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Sheet1!$A$1:$S$29</definedName>
  </definedNames>
  <calcPr calcId="145621"/>
</workbook>
</file>

<file path=xl/calcChain.xml><?xml version="1.0" encoding="utf-8"?>
<calcChain xmlns="http://schemas.openxmlformats.org/spreadsheetml/2006/main">
  <c r="N20" i="1" l="1"/>
  <c r="M20" i="1"/>
  <c r="L20" i="1"/>
  <c r="J20" i="1"/>
  <c r="I20" i="1"/>
  <c r="H20" i="1"/>
  <c r="Q29" i="1" l="1"/>
  <c r="R29" i="1"/>
  <c r="Q28" i="1"/>
  <c r="R28" i="1"/>
  <c r="Q27" i="1"/>
  <c r="R27" i="1"/>
  <c r="Q26" i="1"/>
  <c r="R26" i="1"/>
  <c r="Q25" i="1"/>
  <c r="R25" i="1"/>
  <c r="Q24" i="1"/>
  <c r="R24" i="1"/>
  <c r="Q22" i="1"/>
  <c r="R22" i="1"/>
  <c r="Q21" i="1"/>
  <c r="R21" i="1"/>
  <c r="Q20" i="1"/>
  <c r="R20" i="1"/>
  <c r="Q19" i="1"/>
  <c r="R19" i="1"/>
  <c r="Q18" i="1"/>
  <c r="R18" i="1"/>
  <c r="Q17" i="1"/>
  <c r="R17" i="1"/>
  <c r="Q16" i="1"/>
  <c r="R16" i="1"/>
  <c r="Q15" i="1"/>
  <c r="R15" i="1"/>
  <c r="Q14" i="1"/>
  <c r="R14" i="1"/>
  <c r="Q13" i="1"/>
  <c r="R13" i="1"/>
  <c r="Q12" i="1"/>
  <c r="R12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P26" i="1"/>
  <c r="P27" i="1"/>
  <c r="P28" i="1"/>
  <c r="P29" i="1"/>
  <c r="Q10" i="1"/>
  <c r="R10" i="1"/>
  <c r="Q9" i="1"/>
  <c r="R9" i="1"/>
  <c r="Q8" i="1"/>
  <c r="R8" i="1"/>
  <c r="Q7" i="1"/>
  <c r="R7" i="1"/>
  <c r="P7" i="1"/>
  <c r="P8" i="1"/>
  <c r="P9" i="1"/>
  <c r="P10" i="1"/>
  <c r="Q6" i="1"/>
  <c r="R6" i="1"/>
  <c r="P6" i="1"/>
  <c r="Q4" i="1"/>
  <c r="R4" i="1"/>
  <c r="Q3" i="1"/>
  <c r="R3" i="1"/>
  <c r="Q2" i="1"/>
  <c r="R2" i="1"/>
  <c r="P3" i="1"/>
  <c r="P4" i="1"/>
  <c r="P2" i="1"/>
  <c r="N29" i="1"/>
  <c r="M29" i="1"/>
  <c r="L29" i="1"/>
  <c r="J29" i="1"/>
  <c r="I29" i="1"/>
  <c r="H29" i="1"/>
  <c r="N28" i="1"/>
  <c r="M28" i="1"/>
  <c r="L28" i="1"/>
  <c r="J28" i="1"/>
  <c r="I28" i="1"/>
  <c r="H28" i="1"/>
  <c r="N27" i="1"/>
  <c r="M27" i="1"/>
  <c r="L27" i="1"/>
  <c r="N26" i="1"/>
  <c r="M26" i="1"/>
  <c r="L26" i="1"/>
  <c r="J26" i="1"/>
  <c r="I26" i="1"/>
  <c r="H26" i="1"/>
  <c r="N25" i="1"/>
  <c r="M25" i="1"/>
  <c r="L25" i="1"/>
  <c r="J25" i="1"/>
  <c r="I25" i="1"/>
  <c r="H25" i="1"/>
  <c r="N24" i="1"/>
  <c r="M24" i="1"/>
  <c r="L24" i="1"/>
  <c r="J24" i="1"/>
  <c r="I24" i="1"/>
  <c r="H24" i="1"/>
  <c r="N22" i="1"/>
  <c r="M22" i="1"/>
  <c r="L22" i="1"/>
  <c r="J22" i="1"/>
  <c r="I22" i="1"/>
  <c r="H22" i="1"/>
  <c r="N21" i="1"/>
  <c r="M21" i="1"/>
  <c r="L21" i="1"/>
  <c r="J21" i="1"/>
  <c r="I21" i="1"/>
  <c r="H21" i="1"/>
  <c r="N19" i="1"/>
  <c r="M19" i="1"/>
  <c r="L19" i="1"/>
  <c r="J19" i="1"/>
  <c r="I19" i="1"/>
  <c r="H19" i="1"/>
  <c r="N18" i="1"/>
  <c r="M18" i="1"/>
  <c r="L18" i="1"/>
  <c r="J18" i="1"/>
  <c r="I18" i="1"/>
  <c r="H18" i="1"/>
  <c r="N17" i="1"/>
  <c r="M17" i="1"/>
  <c r="L17" i="1"/>
  <c r="J17" i="1"/>
  <c r="I17" i="1"/>
  <c r="H17" i="1"/>
  <c r="N16" i="1"/>
  <c r="M16" i="1"/>
  <c r="L16" i="1"/>
  <c r="J16" i="1"/>
  <c r="I16" i="1"/>
  <c r="H16" i="1"/>
  <c r="N15" i="1"/>
  <c r="M15" i="1"/>
  <c r="L15" i="1"/>
  <c r="J15" i="1"/>
  <c r="I15" i="1"/>
  <c r="H15" i="1"/>
  <c r="N14" i="1"/>
  <c r="M14" i="1"/>
  <c r="L14" i="1"/>
  <c r="N13" i="1"/>
  <c r="M13" i="1"/>
  <c r="L13" i="1"/>
  <c r="J13" i="1"/>
  <c r="I13" i="1"/>
  <c r="H13" i="1"/>
  <c r="N12" i="1"/>
  <c r="M12" i="1"/>
  <c r="L12" i="1"/>
  <c r="J12" i="1"/>
  <c r="I12" i="1"/>
  <c r="H12" i="1"/>
  <c r="N10" i="1"/>
  <c r="M10" i="1"/>
  <c r="L10" i="1"/>
  <c r="J10" i="1"/>
  <c r="I10" i="1"/>
  <c r="H10" i="1"/>
  <c r="N9" i="1"/>
  <c r="M9" i="1"/>
  <c r="L9" i="1"/>
  <c r="J9" i="1"/>
  <c r="I9" i="1"/>
  <c r="H9" i="1"/>
  <c r="N8" i="1"/>
  <c r="M8" i="1"/>
  <c r="L8" i="1"/>
  <c r="N7" i="1"/>
  <c r="M7" i="1"/>
  <c r="L7" i="1"/>
  <c r="J7" i="1"/>
  <c r="I7" i="1"/>
  <c r="H7" i="1"/>
  <c r="N6" i="1"/>
  <c r="M6" i="1"/>
  <c r="L6" i="1"/>
  <c r="J6" i="1"/>
  <c r="I6" i="1"/>
  <c r="H6" i="1"/>
  <c r="N5" i="1"/>
  <c r="M5" i="1"/>
  <c r="L5" i="1"/>
  <c r="J5" i="1"/>
  <c r="I5" i="1"/>
  <c r="H5" i="1"/>
  <c r="N4" i="1"/>
  <c r="M4" i="1"/>
  <c r="L4" i="1"/>
  <c r="N3" i="1"/>
  <c r="M3" i="1"/>
  <c r="L3" i="1"/>
  <c r="J3" i="1"/>
  <c r="I3" i="1"/>
  <c r="H3" i="1"/>
  <c r="N2" i="1"/>
  <c r="M2" i="1"/>
  <c r="L2" i="1"/>
  <c r="J2" i="1"/>
  <c r="I2" i="1"/>
  <c r="H2" i="1"/>
</calcChain>
</file>

<file path=xl/sharedStrings.xml><?xml version="1.0" encoding="utf-8"?>
<sst xmlns="http://schemas.openxmlformats.org/spreadsheetml/2006/main" count="257" uniqueCount="94">
  <si>
    <t>Austria</t>
  </si>
  <si>
    <t>Member State</t>
  </si>
  <si>
    <t>Designated authority</t>
  </si>
  <si>
    <t xml:space="preserve">Financial Market Authority </t>
  </si>
  <si>
    <t>https://www.fma.gv.at/fileadmin/media_data/2_Rechtliche_Grundlagen/2_Gesetzliche_Grundlagen/Aufsichtsgesetze/BWG_en_BGBl_I_117_2015.pdf</t>
  </si>
  <si>
    <t>CRD national implementation</t>
  </si>
  <si>
    <t>no</t>
  </si>
  <si>
    <t>yes</t>
  </si>
  <si>
    <t>cap on rates recognised for EEA</t>
  </si>
  <si>
    <t>https://www.nbb.be/en/articles/loi-du-25-avril-2014-relative-au-statut-et-au-controle-des-etablissements-de-credit</t>
  </si>
  <si>
    <t>Belgium</t>
  </si>
  <si>
    <t>National Bank of Belgium</t>
  </si>
  <si>
    <t>cap on buffer rates</t>
  </si>
  <si>
    <t>no cap</t>
  </si>
  <si>
    <t>Bulgaria</t>
  </si>
  <si>
    <t xml:space="preserve">Bulgarian National Bank </t>
  </si>
  <si>
    <t>Cyprus</t>
  </si>
  <si>
    <t>Central Bank of Cyprus</t>
  </si>
  <si>
    <t>http://www.centralbank.gov.cy/nqcontent.cfm?a_id=14627</t>
  </si>
  <si>
    <t>Czech Republic</t>
  </si>
  <si>
    <t>Czech National Bank</t>
  </si>
  <si>
    <t>Banks (http://www.zakonyprolidi.cz/cs/1992-21#cast4
Credit unions (http://www.zakonyprolidi.cz/cs/1995-87#f5230664
Investment firms (http://www.zakonyprolidi.cz/cs/2004-256#cast2-hlava2</t>
  </si>
  <si>
    <t>Germany</t>
  </si>
  <si>
    <t>Federal Financial Supervisory Authority</t>
  </si>
  <si>
    <t>http://www.gesetze-im-internet.de/kredwg/</t>
  </si>
  <si>
    <t>Denmark</t>
  </si>
  <si>
    <t>Minister for business and growth</t>
  </si>
  <si>
    <t>https://www.retsinformation.dk/forms/r0710.aspx?id=162250</t>
  </si>
  <si>
    <t>Estonia</t>
  </si>
  <si>
    <t>Eesti Pank</t>
  </si>
  <si>
    <t>http://www.bnb.bg/bnbweb/groups/public/documents/bnb_law/regulations_capital_buffers_en.pdf</t>
  </si>
  <si>
    <t>https://www.riigiteataja.ee/en/eli/ee/525112013001/consolide/current - para86b46
Chapter 7 Division 2 of the Credit Institutions Act</t>
  </si>
  <si>
    <t>Spain</t>
  </si>
  <si>
    <t>Banco de España</t>
  </si>
  <si>
    <t>Finland</t>
  </si>
  <si>
    <t>FIN-FSA Board</t>
  </si>
  <si>
    <t>http://www.finlex.fi/fi/laki/ajantasa/2014/20140610?search%5Btype%5D=pika&amp;search%5Bpika%5D=%20luottolaitostoiminnasta
http://www.finlex.fi/fi/laki/kaannokset/2014/en20140610.pdf</t>
  </si>
  <si>
    <t>France</t>
  </si>
  <si>
    <t xml:space="preserve">Haut Conseil de Stabilité Financière </t>
  </si>
  <si>
    <t>http://www.legifrance.gouv.fr/affichTexte.do?cidTexte=JORFTEXT000029701236&amp;categorieLien=id
http://www.economie.gouv.fr/files/hcsf-150910_notice_dinformation_ccb.pdf</t>
  </si>
  <si>
    <t>Greece</t>
  </si>
  <si>
    <t>Bank of Greece</t>
  </si>
  <si>
    <t>http://www.bankofgreece.gr/BogDocumentEn/LAW_4261_OF_2014.pdf</t>
  </si>
  <si>
    <t>Croatia</t>
  </si>
  <si>
    <t>Croatian National Bank</t>
  </si>
  <si>
    <t>http://www.hnb.hr/propisi/zakoni-htm-pdf/e-zakon-o-kreditnim-institucijama-159-2013_19-2015.pdf</t>
  </si>
  <si>
    <t>Hungary</t>
  </si>
  <si>
    <t>Magyar Nemzeti Bank</t>
  </si>
  <si>
    <t>http://www.mnb.hu/letoltes/mnb-torveny-2015-07-07-en.pdf (unofficial translation)
http://net.jogtar.hu/jr/gen/hjegy_doc.cgi?docid=A0700138.TV
http://net.jogtar.hu/jr/gen/hjegy_doc.cgi?docid=A1300237.TV</t>
  </si>
  <si>
    <t>Irland</t>
  </si>
  <si>
    <t>Central Bank of Ireland</t>
  </si>
  <si>
    <t xml:space="preserve">http://www.irishstatutebook.ie/eli/2014/si/158/made/en/pdf </t>
  </si>
  <si>
    <t>Italy</t>
  </si>
  <si>
    <t>Banca d'Italia</t>
  </si>
  <si>
    <t>http://www.gazzettaufficiale.it/eli/id/2015/06/12/15G00087/sg
https://www.bancaditalia.it/compiti/vigilanza/normativa/archivio-norme/circolari/c285/Circ285-Integrale-13-aggto-con-segnalibri.pdf</t>
  </si>
  <si>
    <t>Lithuania</t>
  </si>
  <si>
    <t xml:space="preserve">Lietuvos bankas </t>
  </si>
  <si>
    <t xml:space="preserve">Commission de Surveillance du Secteur Financier </t>
  </si>
  <si>
    <t>Luxembourg</t>
  </si>
  <si>
    <t>http://www.legilux.public.lu/leg/a/archives/2015/0149/2015A3012A.html</t>
  </si>
  <si>
    <t>Financial and Capital Market Commission</t>
  </si>
  <si>
    <t>Latvia</t>
  </si>
  <si>
    <t>http://www.fktk.lv/en/law/credit-institutions/laws/4529-credit-institution-law.html</t>
  </si>
  <si>
    <t>Malta</t>
  </si>
  <si>
    <t>https://www.centralbankmalta.org/file.aspx?f=436
http://www.mfsa.com.mt/pages/viewcontent.aspx?id=533#BR/15/2015</t>
  </si>
  <si>
    <t>Netherlands</t>
  </si>
  <si>
    <t xml:space="preserve">De Nederlandsche Bank N.V. </t>
  </si>
  <si>
    <t>http://www.toezicht.dnb.nl/en/4/6/51-204720.jsp</t>
  </si>
  <si>
    <t xml:space="preserve">https://www.boe.es/diario_boe/txt.php?id=BOE-A-2014-6726 
https://www.boe.es/diario_boe/txt.php?id=BOE-A-2015-1455 </t>
  </si>
  <si>
    <t>Poland</t>
  </si>
  <si>
    <t>Minister of Finance/Financial Stability Committee</t>
  </si>
  <si>
    <t>http://isap.sejm.gov.pl/DetailsServlet?id=WDU20150001513</t>
  </si>
  <si>
    <t>Portugal</t>
  </si>
  <si>
    <t>Banco de Portugal</t>
  </si>
  <si>
    <t>Romania</t>
  </si>
  <si>
    <t>http://www.bnro.ro/apage.aspx?pid=404&amp;actId=326618</t>
  </si>
  <si>
    <t>National bank of Romania</t>
  </si>
  <si>
    <t>Sweden</t>
  </si>
  <si>
    <t>Finansinspektionen</t>
  </si>
  <si>
    <t>http://www.riksdagen.se/sv/Dokument-Lagar/Lagar/Svenskforfattningssamling/Lag-2014966-om-kapitalbuffe_sfs-2014-966/</t>
  </si>
  <si>
    <t>Slovenia</t>
  </si>
  <si>
    <t>Bank of Slovenia</t>
  </si>
  <si>
    <t>http://www.bsi.si/library/includes/datoteka.asp?DatotekaId=6419 (unofficial translation)</t>
  </si>
  <si>
    <t>Slovakia</t>
  </si>
  <si>
    <t>National bank of Slovakia</t>
  </si>
  <si>
    <t>http://www.nbs.sk/_img/Documents/_Legislativa/_FullWordingsOther/A483_2001.pdf</t>
  </si>
  <si>
    <t>United Kingdom</t>
  </si>
  <si>
    <t>Bank of England</t>
  </si>
  <si>
    <t>http://www.legislation.gov.uk/uksi/2014/894/pdfs/uksi_20140894_en.pdf 
http://www.prarulebook.co.uk/rulebook/Content/Part/211272/20-11-2015</t>
  </si>
  <si>
    <t>Central Bank of Malta</t>
  </si>
  <si>
    <t>cap on rates recognised for third countries</t>
  </si>
  <si>
    <r>
      <t xml:space="preserve">cap on institition specific CCB </t>
    </r>
    <r>
      <rPr>
        <b/>
        <sz val="11"/>
        <color theme="1"/>
        <rFont val="Calibri"/>
        <family val="2"/>
        <scheme val="minor"/>
      </rPr>
      <t>transitional period waived</t>
    </r>
  </si>
  <si>
    <t>http://www3.lrs.lt/pls/inter3/dokpaieska.showdoc_l?p_id=1017318&amp;p_tr2=2                                                                      http://www.lb.lt/countercyclical_capital_buffer                                                                                     http://www.lb.lt/2015-03-51_taisykles</t>
  </si>
  <si>
    <t>https://www.bportugal.pt/pt-PT/Legislacaoenormas/Documents/RegimeGeral.pdf
https://www.bportugal.pt/pt-PT/Legislacaoenormas/Documents/DL157ano2014.pdf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</si>
</sst>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/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2" borderId="0" xfId="0" applyFont="1" applyFill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wrapText="1"/>
    </xf>
    <xf numFmtId="0" fontId="5" fillId="0" borderId="14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0" fontId="5" fillId="0" borderId="14" xfId="1" applyFont="1" applyBorder="1"/>
    <xf numFmtId="0" fontId="5" fillId="0" borderId="14" xfId="1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70"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france.gouv.fr/affichTexte.do?cidTexte=JORFTEXT000029701236&amp;categorieLien=id" TargetMode="External"/><Relationship Id="rId13" Type="http://schemas.openxmlformats.org/officeDocument/2006/relationships/hyperlink" Target="http://www.legilux.public.lu/leg/a/archives/2015/0149/2015A3012A.html" TargetMode="External"/><Relationship Id="rId18" Type="http://schemas.openxmlformats.org/officeDocument/2006/relationships/hyperlink" Target="http://www.riksdagen.se/sv/Dokument-Lagar/Lagar/Svenskforfattningssamling/Lag-2014966-om-kapitalbuffe_sfs-2014-966/" TargetMode="External"/><Relationship Id="rId3" Type="http://schemas.openxmlformats.org/officeDocument/2006/relationships/hyperlink" Target="http://www.bnb.bg/bnbweb/groups/public/documents/bnb_law/regulations_capital_buffers_en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riigiteataja.ee/en/eli/ee/525112013001/consolide/current%20-%20para86b46Chapter%207%20Division%202%20of%20the%20Credit%20Institutions%20Act" TargetMode="External"/><Relationship Id="rId12" Type="http://schemas.openxmlformats.org/officeDocument/2006/relationships/hyperlink" Target="http://www.gazzettaufficiale.it/eli/id/2015/06/12/15G00087/sg" TargetMode="External"/><Relationship Id="rId17" Type="http://schemas.openxmlformats.org/officeDocument/2006/relationships/hyperlink" Target="http://www.bnro.ro/apage.aspx?pid=404&amp;actId=326618" TargetMode="External"/><Relationship Id="rId2" Type="http://schemas.openxmlformats.org/officeDocument/2006/relationships/hyperlink" Target="https://www.nbb.be/en/articles/loi-du-25-avril-2014-relative-au-statut-et-au-controle-des-etablissements-de-credit" TargetMode="External"/><Relationship Id="rId16" Type="http://schemas.openxmlformats.org/officeDocument/2006/relationships/hyperlink" Target="http://isap.sejm.gov.pl/DetailsServlet?id=WDU20150001513" TargetMode="External"/><Relationship Id="rId20" Type="http://schemas.openxmlformats.org/officeDocument/2006/relationships/hyperlink" Target="http://www.nbs.sk/_img/Documents/_Legislativa/_FullWordingsOther/A483_2001.pdf" TargetMode="External"/><Relationship Id="rId1" Type="http://schemas.openxmlformats.org/officeDocument/2006/relationships/hyperlink" Target="https://www.fma.gv.at/fileadmin/media_data/2_Rechtliche_Grundlagen/2_Gesetzliche_Grundlagen/Aufsichtsgesetze/BWG_en_BGBl_I_117_2015.pdf" TargetMode="External"/><Relationship Id="rId6" Type="http://schemas.openxmlformats.org/officeDocument/2006/relationships/hyperlink" Target="https://www.retsinformation.dk/forms/r0710.aspx?id=162250" TargetMode="External"/><Relationship Id="rId11" Type="http://schemas.openxmlformats.org/officeDocument/2006/relationships/hyperlink" Target="http://www.irishstatutebook.ie/eli/2014/si/158/made/en/pdf" TargetMode="External"/><Relationship Id="rId5" Type="http://schemas.openxmlformats.org/officeDocument/2006/relationships/hyperlink" Target="http://www.gesetze-im-internet.de/kredwg/" TargetMode="External"/><Relationship Id="rId15" Type="http://schemas.openxmlformats.org/officeDocument/2006/relationships/hyperlink" Target="http://www.toezicht.dnb.nl/en/4/6/51-204720.jsp" TargetMode="External"/><Relationship Id="rId10" Type="http://schemas.openxmlformats.org/officeDocument/2006/relationships/hyperlink" Target="http://www.hnb.hr/propisi/zakoni-htm-pdf/e-zakon-o-kreditnim-institucijama-159-2013_19-2015.pdf" TargetMode="External"/><Relationship Id="rId19" Type="http://schemas.openxmlformats.org/officeDocument/2006/relationships/hyperlink" Target="http://www.bsi.si/library/includes/datoteka.asp?DatotekaId=6419" TargetMode="External"/><Relationship Id="rId4" Type="http://schemas.openxmlformats.org/officeDocument/2006/relationships/hyperlink" Target="http://www.zakonyprolidi.cz/cs/1992-21" TargetMode="External"/><Relationship Id="rId9" Type="http://schemas.openxmlformats.org/officeDocument/2006/relationships/hyperlink" Target="http://www.bankofgreece.gr/BogDocumentEn/LAW_4261_OF_2014.pdf" TargetMode="External"/><Relationship Id="rId14" Type="http://schemas.openxmlformats.org/officeDocument/2006/relationships/hyperlink" Target="http://www.fktk.lv/en/law/credit-institutions/laws/4529-credit-institution-la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91"/>
  <sheetViews>
    <sheetView tabSelected="1" zoomScale="85" zoomScaleNormal="85" workbookViewId="0">
      <pane ySplit="1" topLeftCell="A14" activePane="bottomLeft" state="frozen"/>
      <selection pane="bottomLeft" activeCell="F5" sqref="F5"/>
    </sheetView>
  </sheetViews>
  <sheetFormatPr defaultColWidth="17.140625" defaultRowHeight="15" x14ac:dyDescent="0.25"/>
  <cols>
    <col min="1" max="1" width="12.5703125" style="1" customWidth="1"/>
    <col min="2" max="2" width="18.28515625" style="1" customWidth="1"/>
    <col min="3" max="3" width="15.85546875" style="4" customWidth="1"/>
    <col min="4" max="6" width="6" style="1" customWidth="1"/>
    <col min="7" max="7" width="15.28515625" style="4" customWidth="1"/>
    <col min="8" max="10" width="6.42578125" style="1" customWidth="1"/>
    <col min="11" max="11" width="15.140625" style="4" customWidth="1"/>
    <col min="12" max="14" width="5.7109375" style="1" customWidth="1"/>
    <col min="15" max="15" width="15.7109375" style="4" customWidth="1"/>
    <col min="16" max="18" width="5.5703125" style="1" customWidth="1"/>
    <col min="19" max="19" width="98" style="53" customWidth="1"/>
    <col min="20" max="118" width="17.140625" style="3"/>
    <col min="119" max="16384" width="17.140625" style="1"/>
  </cols>
  <sheetData>
    <row r="1" spans="1:118" s="2" customFormat="1" ht="114.75" customHeight="1" thickBot="1" x14ac:dyDescent="0.3">
      <c r="A1" s="37" t="s">
        <v>1</v>
      </c>
      <c r="B1" s="30" t="s">
        <v>2</v>
      </c>
      <c r="C1" s="5" t="s">
        <v>91</v>
      </c>
      <c r="D1" s="6">
        <v>2016</v>
      </c>
      <c r="E1" s="6">
        <v>2017</v>
      </c>
      <c r="F1" s="6">
        <v>2018</v>
      </c>
      <c r="G1" s="5" t="s">
        <v>12</v>
      </c>
      <c r="H1" s="6">
        <v>2016</v>
      </c>
      <c r="I1" s="6">
        <v>2017</v>
      </c>
      <c r="J1" s="6">
        <v>2018</v>
      </c>
      <c r="K1" s="5" t="s">
        <v>8</v>
      </c>
      <c r="L1" s="6">
        <v>2016</v>
      </c>
      <c r="M1" s="6">
        <v>2017</v>
      </c>
      <c r="N1" s="6">
        <v>2018</v>
      </c>
      <c r="O1" s="5" t="s">
        <v>90</v>
      </c>
      <c r="P1" s="6">
        <v>2016</v>
      </c>
      <c r="Q1" s="6">
        <v>2017</v>
      </c>
      <c r="R1" s="7">
        <v>2018</v>
      </c>
      <c r="S1" s="44" t="s">
        <v>5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</row>
    <row r="2" spans="1:118" ht="42.75" customHeight="1" x14ac:dyDescent="0.25">
      <c r="A2" s="38" t="s">
        <v>0</v>
      </c>
      <c r="B2" s="31" t="s">
        <v>3</v>
      </c>
      <c r="C2" s="8" t="s">
        <v>6</v>
      </c>
      <c r="D2" s="9">
        <v>0.625</v>
      </c>
      <c r="E2" s="9">
        <v>1.25</v>
      </c>
      <c r="F2" s="10">
        <v>1.875</v>
      </c>
      <c r="G2" s="8" t="s">
        <v>6</v>
      </c>
      <c r="H2" s="54" t="str">
        <f>IF($G2="no", "no cap", "INSERT VALUE")</f>
        <v>no cap</v>
      </c>
      <c r="I2" s="54" t="str">
        <f t="shared" ref="I2:J3" si="0">IF($G2="no", "no cap", "INSERT VALUE")</f>
        <v>no cap</v>
      </c>
      <c r="J2" s="55" t="str">
        <f t="shared" si="0"/>
        <v>no cap</v>
      </c>
      <c r="K2" s="8" t="s">
        <v>6</v>
      </c>
      <c r="L2" s="58" t="str">
        <f>IF($K2="no", "no cap", "INSERT VALUE")</f>
        <v>no cap</v>
      </c>
      <c r="M2" s="58" t="str">
        <f t="shared" ref="M2:N2" si="1">IF($K2="no", "no cap", "INSERT VALUE")</f>
        <v>no cap</v>
      </c>
      <c r="N2" s="59" t="str">
        <f t="shared" si="1"/>
        <v>no cap</v>
      </c>
      <c r="O2" s="8" t="s">
        <v>6</v>
      </c>
      <c r="P2" s="9" t="str">
        <f>IF($O2="no", "no cap", "INSERT VALUE")</f>
        <v>no cap</v>
      </c>
      <c r="Q2" s="9" t="str">
        <f t="shared" ref="Q2:R2" si="2">IF($O2="no", "no cap", "INSERT VALUE")</f>
        <v>no cap</v>
      </c>
      <c r="R2" s="10" t="str">
        <f t="shared" si="2"/>
        <v>no cap</v>
      </c>
      <c r="S2" s="45" t="s">
        <v>4</v>
      </c>
    </row>
    <row r="3" spans="1:118" ht="42.75" customHeight="1" x14ac:dyDescent="0.25">
      <c r="A3" s="39" t="s">
        <v>10</v>
      </c>
      <c r="B3" s="32" t="s">
        <v>11</v>
      </c>
      <c r="C3" s="14" t="s">
        <v>7</v>
      </c>
      <c r="D3" s="23" t="s">
        <v>13</v>
      </c>
      <c r="E3" s="23" t="s">
        <v>13</v>
      </c>
      <c r="F3" s="24" t="s">
        <v>13</v>
      </c>
      <c r="G3" s="11" t="s">
        <v>6</v>
      </c>
      <c r="H3" s="56" t="str">
        <f>IF($G3="no", "no cap", "INSERT VALUE")</f>
        <v>no cap</v>
      </c>
      <c r="I3" s="56" t="str">
        <f t="shared" si="0"/>
        <v>no cap</v>
      </c>
      <c r="J3" s="57" t="str">
        <f t="shared" si="0"/>
        <v>no cap</v>
      </c>
      <c r="K3" s="11" t="s">
        <v>6</v>
      </c>
      <c r="L3" s="60" t="str">
        <f t="shared" ref="L3:N10" si="3">IF($K3="no", "no cap", "INSERT VALUE")</f>
        <v>no cap</v>
      </c>
      <c r="M3" s="60" t="str">
        <f t="shared" si="3"/>
        <v>no cap</v>
      </c>
      <c r="N3" s="61" t="str">
        <f t="shared" si="3"/>
        <v>no cap</v>
      </c>
      <c r="O3" s="11" t="s">
        <v>6</v>
      </c>
      <c r="P3" s="12" t="str">
        <f t="shared" ref="P3:R4" si="4">IF($O3="no", "no cap", "INSERT VALUE")</f>
        <v>no cap</v>
      </c>
      <c r="Q3" s="12" t="str">
        <f t="shared" si="4"/>
        <v>no cap</v>
      </c>
      <c r="R3" s="13" t="str">
        <f t="shared" si="4"/>
        <v>no cap</v>
      </c>
      <c r="S3" s="43" t="s">
        <v>9</v>
      </c>
    </row>
    <row r="4" spans="1:118" ht="42.75" customHeight="1" x14ac:dyDescent="0.25">
      <c r="A4" s="39" t="s">
        <v>14</v>
      </c>
      <c r="B4" s="32" t="s">
        <v>15</v>
      </c>
      <c r="C4" s="11" t="s">
        <v>6</v>
      </c>
      <c r="D4" s="12">
        <v>0.625</v>
      </c>
      <c r="E4" s="12">
        <v>1.25</v>
      </c>
      <c r="F4" s="13">
        <v>1.875</v>
      </c>
      <c r="G4" s="14" t="s">
        <v>7</v>
      </c>
      <c r="H4" s="15">
        <v>0.625</v>
      </c>
      <c r="I4" s="15">
        <v>1.25</v>
      </c>
      <c r="J4" s="16">
        <v>1.875</v>
      </c>
      <c r="K4" s="11" t="s">
        <v>6</v>
      </c>
      <c r="L4" s="60" t="str">
        <f t="shared" si="3"/>
        <v>no cap</v>
      </c>
      <c r="M4" s="60" t="str">
        <f t="shared" si="3"/>
        <v>no cap</v>
      </c>
      <c r="N4" s="61" t="str">
        <f t="shared" si="3"/>
        <v>no cap</v>
      </c>
      <c r="O4" s="11" t="s">
        <v>6</v>
      </c>
      <c r="P4" s="12" t="str">
        <f t="shared" si="4"/>
        <v>no cap</v>
      </c>
      <c r="Q4" s="12" t="str">
        <f t="shared" si="4"/>
        <v>no cap</v>
      </c>
      <c r="R4" s="13" t="str">
        <f t="shared" si="4"/>
        <v>no cap</v>
      </c>
      <c r="S4" s="43" t="s">
        <v>30</v>
      </c>
    </row>
    <row r="5" spans="1:118" ht="42.75" customHeight="1" x14ac:dyDescent="0.25">
      <c r="A5" s="35" t="s">
        <v>43</v>
      </c>
      <c r="B5" s="32" t="s">
        <v>44</v>
      </c>
      <c r="C5" s="14" t="s">
        <v>7</v>
      </c>
      <c r="D5" s="25" t="s">
        <v>13</v>
      </c>
      <c r="E5" s="25" t="s">
        <v>13</v>
      </c>
      <c r="F5" s="25" t="s">
        <v>13</v>
      </c>
      <c r="G5" s="11" t="s">
        <v>6</v>
      </c>
      <c r="H5" s="12" t="str">
        <f>IF($G5="no", "no cap", "INSERT VALUE")</f>
        <v>no cap</v>
      </c>
      <c r="I5" s="12" t="str">
        <f t="shared" ref="I5:J5" si="5">IF($G2="no", "no cap", "INSERT VALUE")</f>
        <v>no cap</v>
      </c>
      <c r="J5" s="13" t="str">
        <f t="shared" si="5"/>
        <v>no cap</v>
      </c>
      <c r="K5" s="11" t="s">
        <v>6</v>
      </c>
      <c r="L5" s="60" t="str">
        <f t="shared" si="3"/>
        <v>no cap</v>
      </c>
      <c r="M5" s="60" t="str">
        <f t="shared" si="3"/>
        <v>no cap</v>
      </c>
      <c r="N5" s="61" t="str">
        <f t="shared" si="3"/>
        <v>no cap</v>
      </c>
      <c r="O5" s="14" t="s">
        <v>7</v>
      </c>
      <c r="P5" s="15">
        <v>0</v>
      </c>
      <c r="Q5" s="15">
        <v>0</v>
      </c>
      <c r="R5" s="16">
        <v>0</v>
      </c>
      <c r="S5" s="46" t="s">
        <v>45</v>
      </c>
    </row>
    <row r="6" spans="1:118" ht="42.75" customHeight="1" x14ac:dyDescent="0.25">
      <c r="A6" s="39" t="s">
        <v>16</v>
      </c>
      <c r="B6" s="32" t="s">
        <v>17</v>
      </c>
      <c r="C6" s="11" t="s">
        <v>6</v>
      </c>
      <c r="D6" s="12">
        <v>0.625</v>
      </c>
      <c r="E6" s="12">
        <v>1.25</v>
      </c>
      <c r="F6" s="13">
        <v>1.875</v>
      </c>
      <c r="G6" s="11" t="s">
        <v>6</v>
      </c>
      <c r="H6" s="12" t="str">
        <f t="shared" ref="H6:J7" si="6">IF($G6="no", "no cap", "INSERT VALUE")</f>
        <v>no cap</v>
      </c>
      <c r="I6" s="12" t="str">
        <f t="shared" si="6"/>
        <v>no cap</v>
      </c>
      <c r="J6" s="13" t="str">
        <f t="shared" si="6"/>
        <v>no cap</v>
      </c>
      <c r="K6" s="11" t="s">
        <v>6</v>
      </c>
      <c r="L6" s="60" t="str">
        <f t="shared" si="3"/>
        <v>no cap</v>
      </c>
      <c r="M6" s="60" t="str">
        <f t="shared" si="3"/>
        <v>no cap</v>
      </c>
      <c r="N6" s="61" t="str">
        <f t="shared" si="3"/>
        <v>no cap</v>
      </c>
      <c r="O6" s="11" t="s">
        <v>6</v>
      </c>
      <c r="P6" s="12" t="str">
        <f>IF($O6="no", "no cap", "INSERT VALUE")</f>
        <v>no cap</v>
      </c>
      <c r="Q6" s="12" t="str">
        <f t="shared" ref="Q6:R6" si="7">IF($O6="no", "no cap", "INSERT VALUE")</f>
        <v>no cap</v>
      </c>
      <c r="R6" s="13" t="str">
        <f t="shared" si="7"/>
        <v>no cap</v>
      </c>
      <c r="S6" s="42" t="s">
        <v>18</v>
      </c>
    </row>
    <row r="7" spans="1:118" ht="42.75" customHeight="1" x14ac:dyDescent="0.25">
      <c r="A7" s="39" t="s">
        <v>19</v>
      </c>
      <c r="B7" s="32" t="s">
        <v>20</v>
      </c>
      <c r="C7" s="14" t="s">
        <v>7</v>
      </c>
      <c r="D7" s="25" t="s">
        <v>13</v>
      </c>
      <c r="E7" s="25" t="s">
        <v>13</v>
      </c>
      <c r="F7" s="26" t="s">
        <v>13</v>
      </c>
      <c r="G7" s="11" t="s">
        <v>6</v>
      </c>
      <c r="H7" s="12" t="str">
        <f t="shared" si="6"/>
        <v>no cap</v>
      </c>
      <c r="I7" s="12" t="str">
        <f t="shared" si="6"/>
        <v>no cap</v>
      </c>
      <c r="J7" s="13" t="str">
        <f t="shared" si="6"/>
        <v>no cap</v>
      </c>
      <c r="K7" s="11" t="s">
        <v>6</v>
      </c>
      <c r="L7" s="60" t="str">
        <f t="shared" si="3"/>
        <v>no cap</v>
      </c>
      <c r="M7" s="60" t="str">
        <f t="shared" si="3"/>
        <v>no cap</v>
      </c>
      <c r="N7" s="61" t="str">
        <f t="shared" si="3"/>
        <v>no cap</v>
      </c>
      <c r="O7" s="11" t="s">
        <v>6</v>
      </c>
      <c r="P7" s="12" t="str">
        <f t="shared" ref="P7:R10" si="8">IF($O7="no", "no cap", "INSERT VALUE")</f>
        <v>no cap</v>
      </c>
      <c r="Q7" s="12" t="str">
        <f t="shared" si="8"/>
        <v>no cap</v>
      </c>
      <c r="R7" s="13" t="str">
        <f t="shared" si="8"/>
        <v>no cap</v>
      </c>
      <c r="S7" s="43" t="s">
        <v>21</v>
      </c>
    </row>
    <row r="8" spans="1:118" ht="42.75" customHeight="1" x14ac:dyDescent="0.25">
      <c r="A8" s="39" t="s">
        <v>25</v>
      </c>
      <c r="B8" s="32" t="s">
        <v>26</v>
      </c>
      <c r="C8" s="14" t="s">
        <v>7</v>
      </c>
      <c r="D8" s="25" t="s">
        <v>13</v>
      </c>
      <c r="E8" s="25" t="s">
        <v>13</v>
      </c>
      <c r="F8" s="26" t="s">
        <v>13</v>
      </c>
      <c r="G8" s="14" t="s">
        <v>7</v>
      </c>
      <c r="H8" s="20">
        <v>1</v>
      </c>
      <c r="I8" s="20">
        <v>1.5</v>
      </c>
      <c r="J8" s="21">
        <v>2</v>
      </c>
      <c r="K8" s="11" t="s">
        <v>6</v>
      </c>
      <c r="L8" s="60" t="str">
        <f t="shared" si="3"/>
        <v>no cap</v>
      </c>
      <c r="M8" s="60" t="str">
        <f t="shared" si="3"/>
        <v>no cap</v>
      </c>
      <c r="N8" s="61" t="str">
        <f t="shared" si="3"/>
        <v>no cap</v>
      </c>
      <c r="O8" s="11" t="s">
        <v>6</v>
      </c>
      <c r="P8" s="12" t="str">
        <f t="shared" si="8"/>
        <v>no cap</v>
      </c>
      <c r="Q8" s="12" t="str">
        <f t="shared" si="8"/>
        <v>no cap</v>
      </c>
      <c r="R8" s="13" t="str">
        <f t="shared" si="8"/>
        <v>no cap</v>
      </c>
      <c r="S8" s="47" t="s">
        <v>27</v>
      </c>
    </row>
    <row r="9" spans="1:118" ht="42.75" customHeight="1" x14ac:dyDescent="0.25">
      <c r="A9" s="39" t="s">
        <v>28</v>
      </c>
      <c r="B9" s="32" t="s">
        <v>29</v>
      </c>
      <c r="C9" s="14" t="s">
        <v>7</v>
      </c>
      <c r="D9" s="25" t="s">
        <v>13</v>
      </c>
      <c r="E9" s="25" t="s">
        <v>13</v>
      </c>
      <c r="F9" s="26" t="s">
        <v>13</v>
      </c>
      <c r="G9" s="11" t="s">
        <v>6</v>
      </c>
      <c r="H9" s="12" t="str">
        <f>IF($G9="no", "no cap", "INSERT VALUE")</f>
        <v>no cap</v>
      </c>
      <c r="I9" s="12" t="str">
        <f t="shared" ref="I9:J10" si="9">IF($G9="no", "no cap", "INSERT VALUE")</f>
        <v>no cap</v>
      </c>
      <c r="J9" s="13" t="str">
        <f t="shared" si="9"/>
        <v>no cap</v>
      </c>
      <c r="K9" s="11" t="s">
        <v>6</v>
      </c>
      <c r="L9" s="60" t="str">
        <f t="shared" si="3"/>
        <v>no cap</v>
      </c>
      <c r="M9" s="60" t="str">
        <f t="shared" si="3"/>
        <v>no cap</v>
      </c>
      <c r="N9" s="61" t="str">
        <f t="shared" si="3"/>
        <v>no cap</v>
      </c>
      <c r="O9" s="11" t="s">
        <v>6</v>
      </c>
      <c r="P9" s="12" t="str">
        <f t="shared" si="8"/>
        <v>no cap</v>
      </c>
      <c r="Q9" s="12" t="str">
        <f t="shared" si="8"/>
        <v>no cap</v>
      </c>
      <c r="R9" s="13" t="str">
        <f t="shared" si="8"/>
        <v>no cap</v>
      </c>
      <c r="S9" s="46" t="s">
        <v>31</v>
      </c>
    </row>
    <row r="10" spans="1:118" ht="42.75" customHeight="1" x14ac:dyDescent="0.25">
      <c r="A10" s="32" t="s">
        <v>34</v>
      </c>
      <c r="B10" s="32" t="s">
        <v>35</v>
      </c>
      <c r="C10" s="14" t="s">
        <v>7</v>
      </c>
      <c r="D10" s="25" t="s">
        <v>13</v>
      </c>
      <c r="E10" s="25" t="s">
        <v>13</v>
      </c>
      <c r="F10" s="26" t="s">
        <v>13</v>
      </c>
      <c r="G10" s="11" t="s">
        <v>6</v>
      </c>
      <c r="H10" s="12" t="str">
        <f>IF($G10="no", "no cap", "INSERT VALUE")</f>
        <v>no cap</v>
      </c>
      <c r="I10" s="12" t="str">
        <f t="shared" si="9"/>
        <v>no cap</v>
      </c>
      <c r="J10" s="13" t="str">
        <f t="shared" si="9"/>
        <v>no cap</v>
      </c>
      <c r="K10" s="11" t="s">
        <v>6</v>
      </c>
      <c r="L10" s="60" t="str">
        <f t="shared" si="3"/>
        <v>no cap</v>
      </c>
      <c r="M10" s="60" t="str">
        <f t="shared" si="3"/>
        <v>no cap</v>
      </c>
      <c r="N10" s="61" t="str">
        <f t="shared" si="3"/>
        <v>no cap</v>
      </c>
      <c r="O10" s="11" t="s">
        <v>6</v>
      </c>
      <c r="P10" s="12" t="str">
        <f t="shared" si="8"/>
        <v>no cap</v>
      </c>
      <c r="Q10" s="12" t="str">
        <f t="shared" si="8"/>
        <v>no cap</v>
      </c>
      <c r="R10" s="13" t="str">
        <f t="shared" si="8"/>
        <v>no cap</v>
      </c>
      <c r="S10" s="42" t="s">
        <v>36</v>
      </c>
    </row>
    <row r="11" spans="1:118" ht="42.75" customHeight="1" x14ac:dyDescent="0.25">
      <c r="A11" s="35" t="s">
        <v>37</v>
      </c>
      <c r="B11" s="32" t="s">
        <v>38</v>
      </c>
      <c r="C11" s="11" t="s">
        <v>6</v>
      </c>
      <c r="D11" s="12">
        <v>0.625</v>
      </c>
      <c r="E11" s="12">
        <v>1.25</v>
      </c>
      <c r="F11" s="13">
        <v>1.875</v>
      </c>
      <c r="G11" s="14" t="s">
        <v>7</v>
      </c>
      <c r="H11" s="15">
        <v>0.625</v>
      </c>
      <c r="I11" s="15">
        <v>1.25</v>
      </c>
      <c r="J11" s="16">
        <v>1.875</v>
      </c>
      <c r="K11" s="22" t="s">
        <v>6</v>
      </c>
      <c r="L11" s="60" t="s">
        <v>13</v>
      </c>
      <c r="M11" s="60" t="s">
        <v>13</v>
      </c>
      <c r="N11" s="61" t="s">
        <v>13</v>
      </c>
      <c r="O11" s="22" t="s">
        <v>6</v>
      </c>
      <c r="P11" s="12" t="s">
        <v>13</v>
      </c>
      <c r="Q11" s="12" t="s">
        <v>13</v>
      </c>
      <c r="R11" s="13" t="s">
        <v>13</v>
      </c>
      <c r="S11" s="46" t="s">
        <v>39</v>
      </c>
    </row>
    <row r="12" spans="1:118" ht="42.75" customHeight="1" x14ac:dyDescent="0.25">
      <c r="A12" s="39" t="s">
        <v>22</v>
      </c>
      <c r="B12" s="32" t="s">
        <v>23</v>
      </c>
      <c r="C12" s="11" t="s">
        <v>6</v>
      </c>
      <c r="D12" s="12">
        <v>0.625</v>
      </c>
      <c r="E12" s="12">
        <v>1.25</v>
      </c>
      <c r="F12" s="13">
        <v>1.875</v>
      </c>
      <c r="G12" s="11" t="s">
        <v>6</v>
      </c>
      <c r="H12" s="12" t="str">
        <f>IF($G12="no", "no cap", "INSERT VALUE")</f>
        <v>no cap</v>
      </c>
      <c r="I12" s="12" t="str">
        <f t="shared" ref="I12:J13" si="10">IF($G12="no", "no cap", "INSERT VALUE")</f>
        <v>no cap</v>
      </c>
      <c r="J12" s="13" t="str">
        <f t="shared" si="10"/>
        <v>no cap</v>
      </c>
      <c r="K12" s="11" t="s">
        <v>6</v>
      </c>
      <c r="L12" s="60" t="str">
        <f>IF($K12="no", "no cap", "INSERT VALUE")</f>
        <v>no cap</v>
      </c>
      <c r="M12" s="60" t="str">
        <f t="shared" ref="M12:N12" si="11">IF($K12="no", "no cap", "INSERT VALUE")</f>
        <v>no cap</v>
      </c>
      <c r="N12" s="61" t="str">
        <f t="shared" si="11"/>
        <v>no cap</v>
      </c>
      <c r="O12" s="11" t="s">
        <v>6</v>
      </c>
      <c r="P12" s="12" t="str">
        <f t="shared" ref="P12:R29" si="12">IF($O12="no", "no cap", "INSERT VALUE")</f>
        <v>no cap</v>
      </c>
      <c r="Q12" s="12" t="str">
        <f t="shared" si="12"/>
        <v>no cap</v>
      </c>
      <c r="R12" s="13" t="str">
        <f t="shared" si="12"/>
        <v>no cap</v>
      </c>
      <c r="S12" s="48" t="s">
        <v>24</v>
      </c>
    </row>
    <row r="13" spans="1:118" ht="42.75" customHeight="1" x14ac:dyDescent="0.25">
      <c r="A13" s="32" t="s">
        <v>40</v>
      </c>
      <c r="B13" s="32" t="s">
        <v>41</v>
      </c>
      <c r="C13" s="11" t="s">
        <v>6</v>
      </c>
      <c r="D13" s="12">
        <v>0.625</v>
      </c>
      <c r="E13" s="12">
        <v>1.25</v>
      </c>
      <c r="F13" s="13">
        <v>1.875</v>
      </c>
      <c r="G13" s="11" t="s">
        <v>6</v>
      </c>
      <c r="H13" s="12" t="str">
        <f>IF($G13="no", "no cap", "INSERT VALUE")</f>
        <v>no cap</v>
      </c>
      <c r="I13" s="12" t="str">
        <f t="shared" si="10"/>
        <v>no cap</v>
      </c>
      <c r="J13" s="13" t="str">
        <f t="shared" si="10"/>
        <v>no cap</v>
      </c>
      <c r="K13" s="11" t="s">
        <v>6</v>
      </c>
      <c r="L13" s="60" t="str">
        <f t="shared" ref="L13:N20" si="13">IF($K13="no", "no cap", "INSERT VALUE")</f>
        <v>no cap</v>
      </c>
      <c r="M13" s="60" t="str">
        <f t="shared" si="13"/>
        <v>no cap</v>
      </c>
      <c r="N13" s="61" t="str">
        <f t="shared" si="13"/>
        <v>no cap</v>
      </c>
      <c r="O13" s="11" t="s">
        <v>6</v>
      </c>
      <c r="P13" s="12" t="str">
        <f t="shared" si="12"/>
        <v>no cap</v>
      </c>
      <c r="Q13" s="12" t="str">
        <f t="shared" si="12"/>
        <v>no cap</v>
      </c>
      <c r="R13" s="13" t="str">
        <f t="shared" si="12"/>
        <v>no cap</v>
      </c>
      <c r="S13" s="49" t="s">
        <v>42</v>
      </c>
    </row>
    <row r="14" spans="1:118" ht="42.75" customHeight="1" x14ac:dyDescent="0.25">
      <c r="A14" s="32" t="s">
        <v>46</v>
      </c>
      <c r="B14" s="32" t="s">
        <v>47</v>
      </c>
      <c r="C14" s="11" t="s">
        <v>6</v>
      </c>
      <c r="D14" s="12">
        <v>0.625</v>
      </c>
      <c r="E14" s="12">
        <v>1.25</v>
      </c>
      <c r="F14" s="13">
        <v>1.875</v>
      </c>
      <c r="G14" s="14" t="s">
        <v>7</v>
      </c>
      <c r="H14" s="15">
        <v>0.625</v>
      </c>
      <c r="I14" s="15">
        <v>1.25</v>
      </c>
      <c r="J14" s="16">
        <v>1.875</v>
      </c>
      <c r="K14" s="11" t="s">
        <v>6</v>
      </c>
      <c r="L14" s="60" t="str">
        <f t="shared" si="13"/>
        <v>no cap</v>
      </c>
      <c r="M14" s="60" t="str">
        <f t="shared" si="13"/>
        <v>no cap</v>
      </c>
      <c r="N14" s="61" t="str">
        <f t="shared" si="13"/>
        <v>no cap</v>
      </c>
      <c r="O14" s="11" t="s">
        <v>6</v>
      </c>
      <c r="P14" s="12" t="str">
        <f t="shared" si="12"/>
        <v>no cap</v>
      </c>
      <c r="Q14" s="12" t="str">
        <f t="shared" si="12"/>
        <v>no cap</v>
      </c>
      <c r="R14" s="13" t="str">
        <f t="shared" si="12"/>
        <v>no cap</v>
      </c>
      <c r="S14" s="42" t="s">
        <v>48</v>
      </c>
    </row>
    <row r="15" spans="1:118" ht="42.75" customHeight="1" x14ac:dyDescent="0.25">
      <c r="A15" s="32" t="s">
        <v>49</v>
      </c>
      <c r="B15" s="33" t="s">
        <v>50</v>
      </c>
      <c r="C15" s="11" t="s">
        <v>6</v>
      </c>
      <c r="D15" s="12">
        <v>0.625</v>
      </c>
      <c r="E15" s="12">
        <v>1.25</v>
      </c>
      <c r="F15" s="13">
        <v>1.875</v>
      </c>
      <c r="G15" s="11" t="s">
        <v>6</v>
      </c>
      <c r="H15" s="12" t="str">
        <f>IF($G15="no", "no cap", "INSERT VALUE")</f>
        <v>no cap</v>
      </c>
      <c r="I15" s="12" t="str">
        <f t="shared" ref="I15:J15" si="14">IF($G15="no", "no cap", "INSERT VALUE")</f>
        <v>no cap</v>
      </c>
      <c r="J15" s="13" t="str">
        <f t="shared" si="14"/>
        <v>no cap</v>
      </c>
      <c r="K15" s="11" t="s">
        <v>6</v>
      </c>
      <c r="L15" s="60" t="str">
        <f t="shared" si="13"/>
        <v>no cap</v>
      </c>
      <c r="M15" s="60" t="str">
        <f t="shared" si="13"/>
        <v>no cap</v>
      </c>
      <c r="N15" s="61" t="str">
        <f t="shared" si="13"/>
        <v>no cap</v>
      </c>
      <c r="O15" s="11" t="s">
        <v>6</v>
      </c>
      <c r="P15" s="12" t="str">
        <f t="shared" si="12"/>
        <v>no cap</v>
      </c>
      <c r="Q15" s="12" t="str">
        <f t="shared" si="12"/>
        <v>no cap</v>
      </c>
      <c r="R15" s="13" t="str">
        <f t="shared" si="12"/>
        <v>no cap</v>
      </c>
      <c r="S15" s="49" t="s">
        <v>51</v>
      </c>
    </row>
    <row r="16" spans="1:118" ht="42.75" customHeight="1" x14ac:dyDescent="0.25">
      <c r="A16" s="40" t="s">
        <v>52</v>
      </c>
      <c r="B16" s="32" t="s">
        <v>53</v>
      </c>
      <c r="C16" s="11" t="s">
        <v>6</v>
      </c>
      <c r="D16" s="12">
        <v>0.625</v>
      </c>
      <c r="E16" s="12">
        <v>1.25</v>
      </c>
      <c r="F16" s="13">
        <v>1.875</v>
      </c>
      <c r="G16" s="11" t="s">
        <v>6</v>
      </c>
      <c r="H16" s="12" t="str">
        <f t="shared" ref="H16:J20" si="15">IF($G16="no", "no cap", "INSERT VALUE")</f>
        <v>no cap</v>
      </c>
      <c r="I16" s="12" t="str">
        <f t="shared" si="15"/>
        <v>no cap</v>
      </c>
      <c r="J16" s="13" t="str">
        <f t="shared" si="15"/>
        <v>no cap</v>
      </c>
      <c r="K16" s="11" t="s">
        <v>6</v>
      </c>
      <c r="L16" s="60" t="str">
        <f t="shared" si="13"/>
        <v>no cap</v>
      </c>
      <c r="M16" s="60" t="str">
        <f t="shared" si="13"/>
        <v>no cap</v>
      </c>
      <c r="N16" s="61" t="str">
        <f t="shared" si="13"/>
        <v>no cap</v>
      </c>
      <c r="O16" s="11" t="s">
        <v>6</v>
      </c>
      <c r="P16" s="12" t="str">
        <f t="shared" si="12"/>
        <v>no cap</v>
      </c>
      <c r="Q16" s="12" t="str">
        <f t="shared" si="12"/>
        <v>no cap</v>
      </c>
      <c r="R16" s="13" t="str">
        <f t="shared" si="12"/>
        <v>no cap</v>
      </c>
      <c r="S16" s="50" t="s">
        <v>54</v>
      </c>
    </row>
    <row r="17" spans="1:19" ht="42.75" customHeight="1" x14ac:dyDescent="0.25">
      <c r="A17" s="32" t="s">
        <v>61</v>
      </c>
      <c r="B17" s="32" t="s">
        <v>60</v>
      </c>
      <c r="C17" s="14" t="s">
        <v>7</v>
      </c>
      <c r="D17" s="15" t="s">
        <v>13</v>
      </c>
      <c r="E17" s="15" t="s">
        <v>13</v>
      </c>
      <c r="F17" s="16" t="s">
        <v>13</v>
      </c>
      <c r="G17" s="11" t="s">
        <v>6</v>
      </c>
      <c r="H17" s="12" t="str">
        <f t="shared" si="15"/>
        <v>no cap</v>
      </c>
      <c r="I17" s="12" t="str">
        <f t="shared" si="15"/>
        <v>no cap</v>
      </c>
      <c r="J17" s="13" t="str">
        <f t="shared" si="15"/>
        <v>no cap</v>
      </c>
      <c r="K17" s="11" t="s">
        <v>6</v>
      </c>
      <c r="L17" s="60" t="str">
        <f t="shared" si="13"/>
        <v>no cap</v>
      </c>
      <c r="M17" s="60" t="str">
        <f t="shared" si="13"/>
        <v>no cap</v>
      </c>
      <c r="N17" s="61" t="str">
        <f t="shared" si="13"/>
        <v>no cap</v>
      </c>
      <c r="O17" s="11" t="s">
        <v>6</v>
      </c>
      <c r="P17" s="12" t="str">
        <f t="shared" si="12"/>
        <v>no cap</v>
      </c>
      <c r="Q17" s="12" t="str">
        <f t="shared" si="12"/>
        <v>no cap</v>
      </c>
      <c r="R17" s="13" t="str">
        <f t="shared" si="12"/>
        <v>no cap</v>
      </c>
      <c r="S17" s="46" t="s">
        <v>62</v>
      </c>
    </row>
    <row r="18" spans="1:19" ht="42.75" customHeight="1" x14ac:dyDescent="0.25">
      <c r="A18" s="39" t="s">
        <v>55</v>
      </c>
      <c r="B18" s="32" t="s">
        <v>56</v>
      </c>
      <c r="C18" s="14" t="s">
        <v>7</v>
      </c>
      <c r="D18" s="25" t="s">
        <v>13</v>
      </c>
      <c r="E18" s="25" t="s">
        <v>13</v>
      </c>
      <c r="F18" s="26" t="s">
        <v>13</v>
      </c>
      <c r="G18" s="11" t="s">
        <v>6</v>
      </c>
      <c r="H18" s="12" t="str">
        <f t="shared" si="15"/>
        <v>no cap</v>
      </c>
      <c r="I18" s="12" t="str">
        <f t="shared" si="15"/>
        <v>no cap</v>
      </c>
      <c r="J18" s="13" t="str">
        <f t="shared" si="15"/>
        <v>no cap</v>
      </c>
      <c r="K18" s="11" t="s">
        <v>6</v>
      </c>
      <c r="L18" s="60" t="str">
        <f t="shared" si="13"/>
        <v>no cap</v>
      </c>
      <c r="M18" s="60" t="str">
        <f t="shared" si="13"/>
        <v>no cap</v>
      </c>
      <c r="N18" s="61" t="str">
        <f t="shared" si="13"/>
        <v>no cap</v>
      </c>
      <c r="O18" s="11" t="s">
        <v>6</v>
      </c>
      <c r="P18" s="12" t="str">
        <f t="shared" si="12"/>
        <v>no cap</v>
      </c>
      <c r="Q18" s="12" t="str">
        <f t="shared" si="12"/>
        <v>no cap</v>
      </c>
      <c r="R18" s="13" t="str">
        <f t="shared" si="12"/>
        <v>no cap</v>
      </c>
      <c r="S18" s="42" t="s">
        <v>92</v>
      </c>
    </row>
    <row r="19" spans="1:19" ht="42.75" customHeight="1" x14ac:dyDescent="0.25">
      <c r="A19" s="32" t="s">
        <v>58</v>
      </c>
      <c r="B19" s="32" t="s">
        <v>57</v>
      </c>
      <c r="C19" s="14" t="s">
        <v>7</v>
      </c>
      <c r="D19" s="15" t="s">
        <v>13</v>
      </c>
      <c r="E19" s="15" t="s">
        <v>13</v>
      </c>
      <c r="F19" s="16" t="s">
        <v>13</v>
      </c>
      <c r="G19" s="11" t="s">
        <v>6</v>
      </c>
      <c r="H19" s="12" t="str">
        <f t="shared" si="15"/>
        <v>no cap</v>
      </c>
      <c r="I19" s="12" t="str">
        <f t="shared" si="15"/>
        <v>no cap</v>
      </c>
      <c r="J19" s="13" t="str">
        <f t="shared" si="15"/>
        <v>no cap</v>
      </c>
      <c r="K19" s="11" t="s">
        <v>6</v>
      </c>
      <c r="L19" s="60" t="str">
        <f t="shared" si="13"/>
        <v>no cap</v>
      </c>
      <c r="M19" s="60" t="str">
        <f t="shared" si="13"/>
        <v>no cap</v>
      </c>
      <c r="N19" s="61" t="str">
        <f t="shared" si="13"/>
        <v>no cap</v>
      </c>
      <c r="O19" s="11" t="s">
        <v>6</v>
      </c>
      <c r="P19" s="12" t="str">
        <f t="shared" si="12"/>
        <v>no cap</v>
      </c>
      <c r="Q19" s="12" t="str">
        <f t="shared" si="12"/>
        <v>no cap</v>
      </c>
      <c r="R19" s="13" t="str">
        <f t="shared" si="12"/>
        <v>no cap</v>
      </c>
      <c r="S19" s="48" t="s">
        <v>59</v>
      </c>
    </row>
    <row r="20" spans="1:19" ht="42.75" customHeight="1" x14ac:dyDescent="0.25">
      <c r="A20" s="32" t="s">
        <v>63</v>
      </c>
      <c r="B20" s="34" t="s">
        <v>89</v>
      </c>
      <c r="C20" s="11" t="s">
        <v>6</v>
      </c>
      <c r="D20" s="12">
        <v>0.625</v>
      </c>
      <c r="E20" s="12">
        <v>1.25</v>
      </c>
      <c r="F20" s="13">
        <v>1.875</v>
      </c>
      <c r="G20" s="22" t="s">
        <v>6</v>
      </c>
      <c r="H20" s="12" t="str">
        <f t="shared" si="15"/>
        <v>no cap</v>
      </c>
      <c r="I20" s="12" t="str">
        <f t="shared" si="15"/>
        <v>no cap</v>
      </c>
      <c r="J20" s="13" t="str">
        <f t="shared" si="15"/>
        <v>no cap</v>
      </c>
      <c r="K20" s="22" t="s">
        <v>6</v>
      </c>
      <c r="L20" s="60" t="str">
        <f t="shared" si="13"/>
        <v>no cap</v>
      </c>
      <c r="M20" s="60" t="str">
        <f t="shared" si="13"/>
        <v>no cap</v>
      </c>
      <c r="N20" s="61" t="str">
        <f t="shared" si="13"/>
        <v>no cap</v>
      </c>
      <c r="O20" s="11" t="s">
        <v>6</v>
      </c>
      <c r="P20" s="12" t="str">
        <f t="shared" si="12"/>
        <v>no cap</v>
      </c>
      <c r="Q20" s="12" t="str">
        <f t="shared" si="12"/>
        <v>no cap</v>
      </c>
      <c r="R20" s="13" t="str">
        <f t="shared" si="12"/>
        <v>no cap</v>
      </c>
      <c r="S20" s="42" t="s">
        <v>64</v>
      </c>
    </row>
    <row r="21" spans="1:19" ht="42.75" customHeight="1" x14ac:dyDescent="0.25">
      <c r="A21" s="32" t="s">
        <v>65</v>
      </c>
      <c r="B21" s="33" t="s">
        <v>66</v>
      </c>
      <c r="C21" s="11" t="s">
        <v>6</v>
      </c>
      <c r="D21" s="12">
        <v>0.625</v>
      </c>
      <c r="E21" s="12">
        <v>1.25</v>
      </c>
      <c r="F21" s="13">
        <v>1.875</v>
      </c>
      <c r="G21" s="11" t="s">
        <v>6</v>
      </c>
      <c r="H21" s="12" t="str">
        <f>IF($G21="no", "no cap", "INSERT VALUE")</f>
        <v>no cap</v>
      </c>
      <c r="I21" s="12" t="str">
        <f t="shared" ref="I21:J22" si="16">IF($G21="no", "no cap", "INSERT VALUE")</f>
        <v>no cap</v>
      </c>
      <c r="J21" s="13" t="str">
        <f t="shared" si="16"/>
        <v>no cap</v>
      </c>
      <c r="K21" s="11" t="s">
        <v>6</v>
      </c>
      <c r="L21" s="60" t="str">
        <f>IF($K21="no", "no cap", "INSERT VALUE")</f>
        <v>no cap</v>
      </c>
      <c r="M21" s="60" t="str">
        <f t="shared" ref="M21:N24" si="17">IF($K21="no", "no cap", "INSERT VALUE")</f>
        <v>no cap</v>
      </c>
      <c r="N21" s="61" t="str">
        <f t="shared" si="17"/>
        <v>no cap</v>
      </c>
      <c r="O21" s="11" t="s">
        <v>6</v>
      </c>
      <c r="P21" s="12" t="str">
        <f t="shared" si="12"/>
        <v>no cap</v>
      </c>
      <c r="Q21" s="12" t="str">
        <f t="shared" si="12"/>
        <v>no cap</v>
      </c>
      <c r="R21" s="13" t="str">
        <f t="shared" si="12"/>
        <v>no cap</v>
      </c>
      <c r="S21" s="49" t="s">
        <v>67</v>
      </c>
    </row>
    <row r="22" spans="1:19" ht="42.75" customHeight="1" x14ac:dyDescent="0.25">
      <c r="A22" s="32" t="s">
        <v>69</v>
      </c>
      <c r="B22" s="32" t="s">
        <v>70</v>
      </c>
      <c r="C22" s="14" t="s">
        <v>7</v>
      </c>
      <c r="D22" s="25" t="s">
        <v>13</v>
      </c>
      <c r="E22" s="25" t="s">
        <v>13</v>
      </c>
      <c r="F22" s="26" t="s">
        <v>13</v>
      </c>
      <c r="G22" s="11" t="s">
        <v>6</v>
      </c>
      <c r="H22" s="12" t="str">
        <f>IF($G22="no", "no cap", "INSERT VALUE")</f>
        <v>no cap</v>
      </c>
      <c r="I22" s="12" t="str">
        <f t="shared" si="16"/>
        <v>no cap</v>
      </c>
      <c r="J22" s="13" t="str">
        <f t="shared" si="16"/>
        <v>no cap</v>
      </c>
      <c r="K22" s="11" t="s">
        <v>6</v>
      </c>
      <c r="L22" s="60" t="str">
        <f>IF($K22="no", "no cap", "INSERT VALUE")</f>
        <v>no cap</v>
      </c>
      <c r="M22" s="60" t="str">
        <f t="shared" si="17"/>
        <v>no cap</v>
      </c>
      <c r="N22" s="61" t="str">
        <f t="shared" si="17"/>
        <v>no cap</v>
      </c>
      <c r="O22" s="11" t="s">
        <v>6</v>
      </c>
      <c r="P22" s="12" t="str">
        <f t="shared" si="12"/>
        <v>no cap</v>
      </c>
      <c r="Q22" s="12" t="str">
        <f t="shared" si="12"/>
        <v>no cap</v>
      </c>
      <c r="R22" s="13" t="str">
        <f t="shared" si="12"/>
        <v>no cap</v>
      </c>
      <c r="S22" s="49" t="s">
        <v>71</v>
      </c>
    </row>
    <row r="23" spans="1:19" ht="42.75" customHeight="1" x14ac:dyDescent="0.25">
      <c r="A23" s="40" t="s">
        <v>72</v>
      </c>
      <c r="B23" s="35" t="s">
        <v>73</v>
      </c>
      <c r="C23" s="11" t="s">
        <v>6</v>
      </c>
      <c r="D23" s="12">
        <v>0.625</v>
      </c>
      <c r="E23" s="12">
        <v>1.25</v>
      </c>
      <c r="F23" s="13">
        <v>1.875</v>
      </c>
      <c r="G23" s="11" t="s">
        <v>6</v>
      </c>
      <c r="H23" s="12" t="s">
        <v>13</v>
      </c>
      <c r="I23" s="12" t="s">
        <v>13</v>
      </c>
      <c r="J23" s="13" t="s">
        <v>13</v>
      </c>
      <c r="K23" s="11" t="s">
        <v>6</v>
      </c>
      <c r="L23" s="60" t="s">
        <v>13</v>
      </c>
      <c r="M23" s="60" t="s">
        <v>13</v>
      </c>
      <c r="N23" s="61" t="s">
        <v>13</v>
      </c>
      <c r="O23" s="11" t="s">
        <v>6</v>
      </c>
      <c r="P23" s="12" t="s">
        <v>13</v>
      </c>
      <c r="Q23" s="12" t="s">
        <v>13</v>
      </c>
      <c r="R23" s="13" t="s">
        <v>13</v>
      </c>
      <c r="S23" s="40" t="s">
        <v>93</v>
      </c>
    </row>
    <row r="24" spans="1:19" ht="42.75" customHeight="1" x14ac:dyDescent="0.25">
      <c r="A24" s="32" t="s">
        <v>74</v>
      </c>
      <c r="B24" s="32" t="s">
        <v>76</v>
      </c>
      <c r="C24" s="11" t="s">
        <v>6</v>
      </c>
      <c r="D24" s="12">
        <v>0.625</v>
      </c>
      <c r="E24" s="12">
        <v>1.25</v>
      </c>
      <c r="F24" s="13">
        <v>1.875</v>
      </c>
      <c r="G24" s="11" t="s">
        <v>6</v>
      </c>
      <c r="H24" s="12" t="str">
        <f>IF($G24="no", "no cap", "INSERT VALUE")</f>
        <v>no cap</v>
      </c>
      <c r="I24" s="12" t="str">
        <f t="shared" ref="I24:J24" si="18">IF($G24="no", "no cap", "INSERT VALUE")</f>
        <v>no cap</v>
      </c>
      <c r="J24" s="13" t="str">
        <f t="shared" si="18"/>
        <v>no cap</v>
      </c>
      <c r="K24" s="11" t="s">
        <v>6</v>
      </c>
      <c r="L24" s="60" t="str">
        <f>IF($K24="no", "no cap", "INSERT VALUE")</f>
        <v>no cap</v>
      </c>
      <c r="M24" s="60" t="str">
        <f t="shared" si="17"/>
        <v>no cap</v>
      </c>
      <c r="N24" s="61" t="str">
        <f t="shared" si="17"/>
        <v>no cap</v>
      </c>
      <c r="O24" s="11" t="s">
        <v>6</v>
      </c>
      <c r="P24" s="12" t="str">
        <f t="shared" si="12"/>
        <v>no cap</v>
      </c>
      <c r="Q24" s="12" t="str">
        <f t="shared" si="12"/>
        <v>no cap</v>
      </c>
      <c r="R24" s="13" t="str">
        <f t="shared" si="12"/>
        <v>no cap</v>
      </c>
      <c r="S24" s="49" t="s">
        <v>75</v>
      </c>
    </row>
    <row r="25" spans="1:19" ht="42.75" customHeight="1" x14ac:dyDescent="0.25">
      <c r="A25" s="32" t="s">
        <v>83</v>
      </c>
      <c r="B25" s="32" t="s">
        <v>84</v>
      </c>
      <c r="C25" s="14" t="s">
        <v>7</v>
      </c>
      <c r="D25" s="25" t="s">
        <v>13</v>
      </c>
      <c r="E25" s="25" t="s">
        <v>13</v>
      </c>
      <c r="F25" s="25" t="s">
        <v>13</v>
      </c>
      <c r="G25" s="11" t="s">
        <v>6</v>
      </c>
      <c r="H25" s="12" t="str">
        <f t="shared" ref="H25:J26" si="19">IF($G25="no", "no cap", "INSERT VALUE")</f>
        <v>no cap</v>
      </c>
      <c r="I25" s="12" t="str">
        <f t="shared" si="19"/>
        <v>no cap</v>
      </c>
      <c r="J25" s="13" t="str">
        <f t="shared" si="19"/>
        <v>no cap</v>
      </c>
      <c r="K25" s="11" t="s">
        <v>6</v>
      </c>
      <c r="L25" s="60" t="str">
        <f t="shared" ref="L25:N29" si="20">IF($K25="no", "no cap", "INSERT VALUE")</f>
        <v>no cap</v>
      </c>
      <c r="M25" s="60" t="str">
        <f t="shared" si="20"/>
        <v>no cap</v>
      </c>
      <c r="N25" s="61" t="str">
        <f t="shared" si="20"/>
        <v>no cap</v>
      </c>
      <c r="O25" s="11" t="s">
        <v>6</v>
      </c>
      <c r="P25" s="12" t="str">
        <f t="shared" si="12"/>
        <v>no cap</v>
      </c>
      <c r="Q25" s="12" t="str">
        <f t="shared" si="12"/>
        <v>no cap</v>
      </c>
      <c r="R25" s="13" t="str">
        <f t="shared" si="12"/>
        <v>no cap</v>
      </c>
      <c r="S25" s="50" t="s">
        <v>85</v>
      </c>
    </row>
    <row r="26" spans="1:19" ht="42.75" customHeight="1" x14ac:dyDescent="0.25">
      <c r="A26" s="32" t="s">
        <v>80</v>
      </c>
      <c r="B26" s="32" t="s">
        <v>81</v>
      </c>
      <c r="C26" s="11" t="s">
        <v>6</v>
      </c>
      <c r="D26" s="12">
        <v>0.625</v>
      </c>
      <c r="E26" s="12">
        <v>1.25</v>
      </c>
      <c r="F26" s="13">
        <v>1.875</v>
      </c>
      <c r="G26" s="22" t="s">
        <v>6</v>
      </c>
      <c r="H26" s="12" t="str">
        <f>IF($G26="no", "no cap", "INSERT VALUE")</f>
        <v>no cap</v>
      </c>
      <c r="I26" s="12" t="str">
        <f t="shared" si="19"/>
        <v>no cap</v>
      </c>
      <c r="J26" s="13" t="str">
        <f t="shared" si="19"/>
        <v>no cap</v>
      </c>
      <c r="K26" s="11" t="s">
        <v>6</v>
      </c>
      <c r="L26" s="60" t="str">
        <f t="shared" si="20"/>
        <v>no cap</v>
      </c>
      <c r="M26" s="60" t="str">
        <f t="shared" si="20"/>
        <v>no cap</v>
      </c>
      <c r="N26" s="61" t="str">
        <f t="shared" si="20"/>
        <v>no cap</v>
      </c>
      <c r="O26" s="11" t="s">
        <v>6</v>
      </c>
      <c r="P26" s="12" t="str">
        <f t="shared" si="12"/>
        <v>no cap</v>
      </c>
      <c r="Q26" s="12" t="str">
        <f t="shared" si="12"/>
        <v>no cap</v>
      </c>
      <c r="R26" s="13" t="str">
        <f t="shared" si="12"/>
        <v>no cap</v>
      </c>
      <c r="S26" s="46" t="s">
        <v>82</v>
      </c>
    </row>
    <row r="27" spans="1:19" ht="42.75" customHeight="1" x14ac:dyDescent="0.25">
      <c r="A27" s="39" t="s">
        <v>32</v>
      </c>
      <c r="B27" s="32" t="s">
        <v>33</v>
      </c>
      <c r="C27" s="11" t="s">
        <v>6</v>
      </c>
      <c r="D27" s="12">
        <v>0.625</v>
      </c>
      <c r="E27" s="12">
        <v>1.25</v>
      </c>
      <c r="F27" s="13">
        <v>1.875</v>
      </c>
      <c r="G27" s="14" t="s">
        <v>7</v>
      </c>
      <c r="H27" s="15">
        <v>0.625</v>
      </c>
      <c r="I27" s="15">
        <v>1.25</v>
      </c>
      <c r="J27" s="16">
        <v>1.875</v>
      </c>
      <c r="K27" s="11" t="s">
        <v>6</v>
      </c>
      <c r="L27" s="60" t="str">
        <f t="shared" si="20"/>
        <v>no cap</v>
      </c>
      <c r="M27" s="60" t="str">
        <f t="shared" si="20"/>
        <v>no cap</v>
      </c>
      <c r="N27" s="61" t="str">
        <f t="shared" si="20"/>
        <v>no cap</v>
      </c>
      <c r="O27" s="11" t="s">
        <v>6</v>
      </c>
      <c r="P27" s="12" t="str">
        <f t="shared" si="12"/>
        <v>no cap</v>
      </c>
      <c r="Q27" s="12" t="str">
        <f t="shared" si="12"/>
        <v>no cap</v>
      </c>
      <c r="R27" s="13" t="str">
        <f t="shared" si="12"/>
        <v>no cap</v>
      </c>
      <c r="S27" s="42" t="s">
        <v>68</v>
      </c>
    </row>
    <row r="28" spans="1:19" ht="42.75" customHeight="1" x14ac:dyDescent="0.25">
      <c r="A28" s="32" t="s">
        <v>77</v>
      </c>
      <c r="B28" s="32" t="s">
        <v>78</v>
      </c>
      <c r="C28" s="14" t="s">
        <v>7</v>
      </c>
      <c r="D28" s="25" t="s">
        <v>13</v>
      </c>
      <c r="E28" s="25" t="s">
        <v>13</v>
      </c>
      <c r="F28" s="26" t="s">
        <v>13</v>
      </c>
      <c r="G28" s="11" t="s">
        <v>6</v>
      </c>
      <c r="H28" s="12" t="str">
        <f>IF($G28="no", "no cap", "INSERT VALUE")</f>
        <v>no cap</v>
      </c>
      <c r="I28" s="12" t="str">
        <f t="shared" ref="I28:J29" si="21">IF($G28="no", "no cap", "INSERT VALUE")</f>
        <v>no cap</v>
      </c>
      <c r="J28" s="13" t="str">
        <f t="shared" si="21"/>
        <v>no cap</v>
      </c>
      <c r="K28" s="11" t="s">
        <v>6</v>
      </c>
      <c r="L28" s="60" t="str">
        <f t="shared" si="20"/>
        <v>no cap</v>
      </c>
      <c r="M28" s="60" t="str">
        <f t="shared" si="20"/>
        <v>no cap</v>
      </c>
      <c r="N28" s="61" t="str">
        <f t="shared" si="20"/>
        <v>no cap</v>
      </c>
      <c r="O28" s="11" t="s">
        <v>6</v>
      </c>
      <c r="P28" s="12" t="str">
        <f t="shared" si="12"/>
        <v>no cap</v>
      </c>
      <c r="Q28" s="12" t="str">
        <f t="shared" si="12"/>
        <v>no cap</v>
      </c>
      <c r="R28" s="13" t="str">
        <f t="shared" si="12"/>
        <v>no cap</v>
      </c>
      <c r="S28" s="46" t="s">
        <v>79</v>
      </c>
    </row>
    <row r="29" spans="1:19" ht="42.75" customHeight="1" thickBot="1" x14ac:dyDescent="0.3">
      <c r="A29" s="36" t="s">
        <v>86</v>
      </c>
      <c r="B29" s="36" t="s">
        <v>87</v>
      </c>
      <c r="C29" s="27" t="s">
        <v>7</v>
      </c>
      <c r="D29" s="28" t="s">
        <v>13</v>
      </c>
      <c r="E29" s="28" t="s">
        <v>13</v>
      </c>
      <c r="F29" s="29" t="s">
        <v>13</v>
      </c>
      <c r="G29" s="17" t="s">
        <v>6</v>
      </c>
      <c r="H29" s="18" t="str">
        <f>IF($G29="no", "no cap", "INSERT VALUE")</f>
        <v>no cap</v>
      </c>
      <c r="I29" s="18" t="str">
        <f t="shared" si="21"/>
        <v>no cap</v>
      </c>
      <c r="J29" s="19" t="str">
        <f t="shared" si="21"/>
        <v>no cap</v>
      </c>
      <c r="K29" s="17" t="s">
        <v>6</v>
      </c>
      <c r="L29" s="62" t="str">
        <f t="shared" si="20"/>
        <v>no cap</v>
      </c>
      <c r="M29" s="62" t="str">
        <f t="shared" si="20"/>
        <v>no cap</v>
      </c>
      <c r="N29" s="63" t="str">
        <f t="shared" si="20"/>
        <v>no cap</v>
      </c>
      <c r="O29" s="17" t="s">
        <v>6</v>
      </c>
      <c r="P29" s="18" t="str">
        <f t="shared" si="12"/>
        <v>no cap</v>
      </c>
      <c r="Q29" s="18" t="str">
        <f t="shared" si="12"/>
        <v>no cap</v>
      </c>
      <c r="R29" s="19" t="str">
        <f t="shared" si="12"/>
        <v>no cap</v>
      </c>
      <c r="S29" s="51" t="s">
        <v>88</v>
      </c>
    </row>
    <row r="30" spans="1:19" s="3" customFormat="1" x14ac:dyDescent="0.25">
      <c r="S30" s="52"/>
    </row>
    <row r="31" spans="1:19" s="3" customFormat="1" x14ac:dyDescent="0.25">
      <c r="S31" s="52"/>
    </row>
    <row r="32" spans="1:19" s="3" customFormat="1" x14ac:dyDescent="0.25">
      <c r="S32" s="52"/>
    </row>
    <row r="33" spans="19:19" s="3" customFormat="1" x14ac:dyDescent="0.25">
      <c r="S33" s="52"/>
    </row>
    <row r="34" spans="19:19" s="3" customFormat="1" x14ac:dyDescent="0.25">
      <c r="S34" s="52"/>
    </row>
    <row r="35" spans="19:19" s="3" customFormat="1" x14ac:dyDescent="0.25">
      <c r="S35" s="52"/>
    </row>
    <row r="36" spans="19:19" s="3" customFormat="1" x14ac:dyDescent="0.25">
      <c r="S36" s="52"/>
    </row>
    <row r="37" spans="19:19" s="3" customFormat="1" x14ac:dyDescent="0.25">
      <c r="S37" s="52"/>
    </row>
    <row r="38" spans="19:19" s="3" customFormat="1" x14ac:dyDescent="0.25">
      <c r="S38" s="52"/>
    </row>
    <row r="39" spans="19:19" s="3" customFormat="1" x14ac:dyDescent="0.25">
      <c r="S39" s="52"/>
    </row>
    <row r="40" spans="19:19" s="3" customFormat="1" x14ac:dyDescent="0.25">
      <c r="S40" s="52"/>
    </row>
    <row r="41" spans="19:19" s="3" customFormat="1" x14ac:dyDescent="0.25">
      <c r="S41" s="52"/>
    </row>
    <row r="42" spans="19:19" s="3" customFormat="1" x14ac:dyDescent="0.25">
      <c r="S42" s="52"/>
    </row>
    <row r="43" spans="19:19" s="3" customFormat="1" x14ac:dyDescent="0.25">
      <c r="S43" s="52"/>
    </row>
    <row r="44" spans="19:19" s="3" customFormat="1" x14ac:dyDescent="0.25">
      <c r="S44" s="52"/>
    </row>
    <row r="45" spans="19:19" s="3" customFormat="1" x14ac:dyDescent="0.25">
      <c r="S45" s="52"/>
    </row>
    <row r="46" spans="19:19" s="3" customFormat="1" x14ac:dyDescent="0.25">
      <c r="S46" s="52"/>
    </row>
    <row r="47" spans="19:19" s="3" customFormat="1" x14ac:dyDescent="0.25">
      <c r="S47" s="52"/>
    </row>
    <row r="48" spans="19:19" s="3" customFormat="1" x14ac:dyDescent="0.25">
      <c r="S48" s="52"/>
    </row>
    <row r="49" spans="19:19" s="3" customFormat="1" x14ac:dyDescent="0.25">
      <c r="S49" s="52"/>
    </row>
    <row r="50" spans="19:19" s="3" customFormat="1" x14ac:dyDescent="0.25">
      <c r="S50" s="52"/>
    </row>
    <row r="51" spans="19:19" s="3" customFormat="1" x14ac:dyDescent="0.25">
      <c r="S51" s="52"/>
    </row>
    <row r="52" spans="19:19" s="3" customFormat="1" x14ac:dyDescent="0.25">
      <c r="S52" s="52"/>
    </row>
    <row r="53" spans="19:19" s="3" customFormat="1" x14ac:dyDescent="0.25">
      <c r="S53" s="52"/>
    </row>
    <row r="54" spans="19:19" s="3" customFormat="1" x14ac:dyDescent="0.25">
      <c r="S54" s="52"/>
    </row>
    <row r="55" spans="19:19" s="3" customFormat="1" x14ac:dyDescent="0.25">
      <c r="S55" s="52"/>
    </row>
    <row r="56" spans="19:19" s="3" customFormat="1" x14ac:dyDescent="0.25">
      <c r="S56" s="52"/>
    </row>
    <row r="57" spans="19:19" s="3" customFormat="1" x14ac:dyDescent="0.25">
      <c r="S57" s="52"/>
    </row>
    <row r="58" spans="19:19" s="3" customFormat="1" x14ac:dyDescent="0.25">
      <c r="S58" s="52"/>
    </row>
    <row r="59" spans="19:19" s="3" customFormat="1" x14ac:dyDescent="0.25">
      <c r="S59" s="52"/>
    </row>
    <row r="60" spans="19:19" s="3" customFormat="1" x14ac:dyDescent="0.25">
      <c r="S60" s="52"/>
    </row>
    <row r="61" spans="19:19" s="3" customFormat="1" x14ac:dyDescent="0.25">
      <c r="S61" s="52"/>
    </row>
    <row r="62" spans="19:19" s="3" customFormat="1" x14ac:dyDescent="0.25">
      <c r="S62" s="52"/>
    </row>
    <row r="63" spans="19:19" s="3" customFormat="1" x14ac:dyDescent="0.25">
      <c r="S63" s="52"/>
    </row>
    <row r="64" spans="19:19" s="3" customFormat="1" x14ac:dyDescent="0.25">
      <c r="S64" s="52"/>
    </row>
    <row r="65" spans="19:19" s="3" customFormat="1" x14ac:dyDescent="0.25">
      <c r="S65" s="52"/>
    </row>
    <row r="66" spans="19:19" s="3" customFormat="1" x14ac:dyDescent="0.25">
      <c r="S66" s="52"/>
    </row>
    <row r="67" spans="19:19" s="3" customFormat="1" x14ac:dyDescent="0.25">
      <c r="S67" s="52"/>
    </row>
    <row r="68" spans="19:19" s="3" customFormat="1" x14ac:dyDescent="0.25">
      <c r="S68" s="52"/>
    </row>
    <row r="69" spans="19:19" s="3" customFormat="1" x14ac:dyDescent="0.25">
      <c r="S69" s="52"/>
    </row>
    <row r="70" spans="19:19" s="3" customFormat="1" x14ac:dyDescent="0.25">
      <c r="S70" s="52"/>
    </row>
    <row r="71" spans="19:19" s="3" customFormat="1" x14ac:dyDescent="0.25">
      <c r="S71" s="52"/>
    </row>
    <row r="72" spans="19:19" s="3" customFormat="1" x14ac:dyDescent="0.25">
      <c r="S72" s="52"/>
    </row>
    <row r="73" spans="19:19" s="3" customFormat="1" x14ac:dyDescent="0.25">
      <c r="S73" s="52"/>
    </row>
    <row r="74" spans="19:19" s="3" customFormat="1" x14ac:dyDescent="0.25">
      <c r="S74" s="52"/>
    </row>
    <row r="75" spans="19:19" s="3" customFormat="1" x14ac:dyDescent="0.25">
      <c r="S75" s="52"/>
    </row>
    <row r="76" spans="19:19" s="3" customFormat="1" x14ac:dyDescent="0.25">
      <c r="S76" s="52"/>
    </row>
    <row r="77" spans="19:19" s="3" customFormat="1" x14ac:dyDescent="0.25">
      <c r="S77" s="52"/>
    </row>
    <row r="78" spans="19:19" s="3" customFormat="1" x14ac:dyDescent="0.25">
      <c r="S78" s="52"/>
    </row>
    <row r="79" spans="19:19" s="3" customFormat="1" x14ac:dyDescent="0.25">
      <c r="S79" s="52"/>
    </row>
    <row r="80" spans="19:19" s="3" customFormat="1" x14ac:dyDescent="0.25">
      <c r="S80" s="52"/>
    </row>
    <row r="81" spans="19:19" s="3" customFormat="1" x14ac:dyDescent="0.25">
      <c r="S81" s="52"/>
    </row>
    <row r="82" spans="19:19" s="3" customFormat="1" x14ac:dyDescent="0.25">
      <c r="S82" s="52"/>
    </row>
    <row r="83" spans="19:19" s="3" customFormat="1" x14ac:dyDescent="0.25">
      <c r="S83" s="52"/>
    </row>
    <row r="84" spans="19:19" s="3" customFormat="1" x14ac:dyDescent="0.25">
      <c r="S84" s="52"/>
    </row>
    <row r="85" spans="19:19" s="3" customFormat="1" x14ac:dyDescent="0.25">
      <c r="S85" s="52"/>
    </row>
    <row r="86" spans="19:19" s="3" customFormat="1" x14ac:dyDescent="0.25">
      <c r="S86" s="52"/>
    </row>
    <row r="87" spans="19:19" s="3" customFormat="1" x14ac:dyDescent="0.25">
      <c r="S87" s="52"/>
    </row>
    <row r="88" spans="19:19" s="3" customFormat="1" x14ac:dyDescent="0.25">
      <c r="S88" s="52"/>
    </row>
    <row r="89" spans="19:19" s="3" customFormat="1" x14ac:dyDescent="0.25">
      <c r="S89" s="52"/>
    </row>
    <row r="90" spans="19:19" s="3" customFormat="1" x14ac:dyDescent="0.25">
      <c r="S90" s="52"/>
    </row>
    <row r="91" spans="19:19" s="3" customFormat="1" x14ac:dyDescent="0.25">
      <c r="S91" s="52"/>
    </row>
    <row r="92" spans="19:19" s="3" customFormat="1" x14ac:dyDescent="0.25">
      <c r="S92" s="52"/>
    </row>
    <row r="93" spans="19:19" s="3" customFormat="1" x14ac:dyDescent="0.25">
      <c r="S93" s="52"/>
    </row>
    <row r="94" spans="19:19" s="3" customFormat="1" x14ac:dyDescent="0.25">
      <c r="S94" s="52"/>
    </row>
    <row r="95" spans="19:19" s="3" customFormat="1" x14ac:dyDescent="0.25">
      <c r="S95" s="52"/>
    </row>
    <row r="96" spans="19:19" s="3" customFormat="1" x14ac:dyDescent="0.25">
      <c r="S96" s="52"/>
    </row>
    <row r="97" spans="19:19" s="3" customFormat="1" x14ac:dyDescent="0.25">
      <c r="S97" s="52"/>
    </row>
    <row r="98" spans="19:19" s="3" customFormat="1" x14ac:dyDescent="0.25">
      <c r="S98" s="52"/>
    </row>
    <row r="99" spans="19:19" s="3" customFormat="1" x14ac:dyDescent="0.25">
      <c r="S99" s="52"/>
    </row>
    <row r="100" spans="19:19" s="3" customFormat="1" x14ac:dyDescent="0.25">
      <c r="S100" s="52"/>
    </row>
    <row r="101" spans="19:19" s="3" customFormat="1" x14ac:dyDescent="0.25">
      <c r="S101" s="52"/>
    </row>
    <row r="102" spans="19:19" s="3" customFormat="1" x14ac:dyDescent="0.25">
      <c r="S102" s="52"/>
    </row>
    <row r="103" spans="19:19" s="3" customFormat="1" x14ac:dyDescent="0.25">
      <c r="S103" s="52"/>
    </row>
    <row r="104" spans="19:19" s="3" customFormat="1" x14ac:dyDescent="0.25">
      <c r="S104" s="52"/>
    </row>
    <row r="105" spans="19:19" s="3" customFormat="1" x14ac:dyDescent="0.25">
      <c r="S105" s="52"/>
    </row>
    <row r="106" spans="19:19" s="3" customFormat="1" x14ac:dyDescent="0.25">
      <c r="S106" s="52"/>
    </row>
    <row r="107" spans="19:19" s="3" customFormat="1" x14ac:dyDescent="0.25">
      <c r="S107" s="52"/>
    </row>
    <row r="108" spans="19:19" s="3" customFormat="1" x14ac:dyDescent="0.25">
      <c r="S108" s="52"/>
    </row>
    <row r="109" spans="19:19" s="3" customFormat="1" x14ac:dyDescent="0.25">
      <c r="S109" s="52"/>
    </row>
    <row r="110" spans="19:19" s="3" customFormat="1" x14ac:dyDescent="0.25">
      <c r="S110" s="52"/>
    </row>
    <row r="111" spans="19:19" s="3" customFormat="1" x14ac:dyDescent="0.25">
      <c r="S111" s="52"/>
    </row>
    <row r="112" spans="19:19" s="3" customFormat="1" x14ac:dyDescent="0.25">
      <c r="S112" s="52"/>
    </row>
    <row r="113" spans="19:19" s="3" customFormat="1" x14ac:dyDescent="0.25">
      <c r="S113" s="52"/>
    </row>
    <row r="114" spans="19:19" s="3" customFormat="1" x14ac:dyDescent="0.25">
      <c r="S114" s="52"/>
    </row>
    <row r="115" spans="19:19" s="3" customFormat="1" x14ac:dyDescent="0.25">
      <c r="S115" s="52"/>
    </row>
    <row r="116" spans="19:19" s="3" customFormat="1" x14ac:dyDescent="0.25">
      <c r="S116" s="52"/>
    </row>
    <row r="117" spans="19:19" s="3" customFormat="1" x14ac:dyDescent="0.25">
      <c r="S117" s="52"/>
    </row>
    <row r="118" spans="19:19" s="3" customFormat="1" x14ac:dyDescent="0.25">
      <c r="S118" s="52"/>
    </row>
    <row r="119" spans="19:19" s="3" customFormat="1" x14ac:dyDescent="0.25">
      <c r="S119" s="52"/>
    </row>
    <row r="120" spans="19:19" s="3" customFormat="1" x14ac:dyDescent="0.25">
      <c r="S120" s="52"/>
    </row>
    <row r="121" spans="19:19" s="3" customFormat="1" x14ac:dyDescent="0.25">
      <c r="S121" s="52"/>
    </row>
    <row r="122" spans="19:19" s="3" customFormat="1" x14ac:dyDescent="0.25">
      <c r="S122" s="52"/>
    </row>
    <row r="123" spans="19:19" s="3" customFormat="1" x14ac:dyDescent="0.25">
      <c r="S123" s="52"/>
    </row>
    <row r="124" spans="19:19" s="3" customFormat="1" x14ac:dyDescent="0.25">
      <c r="S124" s="52"/>
    </row>
    <row r="125" spans="19:19" s="3" customFormat="1" x14ac:dyDescent="0.25">
      <c r="S125" s="52"/>
    </row>
    <row r="126" spans="19:19" s="3" customFormat="1" x14ac:dyDescent="0.25">
      <c r="S126" s="52"/>
    </row>
    <row r="127" spans="19:19" s="3" customFormat="1" x14ac:dyDescent="0.25">
      <c r="S127" s="52"/>
    </row>
    <row r="128" spans="19:19" s="3" customFormat="1" x14ac:dyDescent="0.25">
      <c r="S128" s="52"/>
    </row>
    <row r="129" spans="19:19" s="3" customFormat="1" x14ac:dyDescent="0.25">
      <c r="S129" s="52"/>
    </row>
    <row r="130" spans="19:19" s="3" customFormat="1" x14ac:dyDescent="0.25">
      <c r="S130" s="52"/>
    </row>
    <row r="131" spans="19:19" s="3" customFormat="1" x14ac:dyDescent="0.25">
      <c r="S131" s="52"/>
    </row>
    <row r="132" spans="19:19" s="3" customFormat="1" x14ac:dyDescent="0.25">
      <c r="S132" s="52"/>
    </row>
    <row r="133" spans="19:19" s="3" customFormat="1" x14ac:dyDescent="0.25">
      <c r="S133" s="52"/>
    </row>
    <row r="134" spans="19:19" s="3" customFormat="1" x14ac:dyDescent="0.25">
      <c r="S134" s="52"/>
    </row>
    <row r="135" spans="19:19" s="3" customFormat="1" x14ac:dyDescent="0.25">
      <c r="S135" s="52"/>
    </row>
    <row r="136" spans="19:19" s="3" customFormat="1" x14ac:dyDescent="0.25">
      <c r="S136" s="52"/>
    </row>
    <row r="137" spans="19:19" s="3" customFormat="1" x14ac:dyDescent="0.25">
      <c r="S137" s="52"/>
    </row>
    <row r="138" spans="19:19" s="3" customFormat="1" x14ac:dyDescent="0.25">
      <c r="S138" s="52"/>
    </row>
    <row r="139" spans="19:19" s="3" customFormat="1" x14ac:dyDescent="0.25">
      <c r="S139" s="52"/>
    </row>
    <row r="140" spans="19:19" s="3" customFormat="1" x14ac:dyDescent="0.25">
      <c r="S140" s="52"/>
    </row>
    <row r="141" spans="19:19" s="3" customFormat="1" x14ac:dyDescent="0.25">
      <c r="S141" s="52"/>
    </row>
    <row r="142" spans="19:19" s="3" customFormat="1" x14ac:dyDescent="0.25">
      <c r="S142" s="52"/>
    </row>
    <row r="143" spans="19:19" s="3" customFormat="1" x14ac:dyDescent="0.25">
      <c r="S143" s="52"/>
    </row>
    <row r="144" spans="19:19" s="3" customFormat="1" x14ac:dyDescent="0.25">
      <c r="S144" s="52"/>
    </row>
    <row r="145" spans="19:19" s="3" customFormat="1" x14ac:dyDescent="0.25">
      <c r="S145" s="52"/>
    </row>
    <row r="146" spans="19:19" s="3" customFormat="1" x14ac:dyDescent="0.25">
      <c r="S146" s="52"/>
    </row>
    <row r="147" spans="19:19" s="3" customFormat="1" x14ac:dyDescent="0.25">
      <c r="S147" s="52"/>
    </row>
    <row r="148" spans="19:19" s="3" customFormat="1" x14ac:dyDescent="0.25">
      <c r="S148" s="52"/>
    </row>
    <row r="149" spans="19:19" s="3" customFormat="1" x14ac:dyDescent="0.25">
      <c r="S149" s="52"/>
    </row>
    <row r="150" spans="19:19" s="3" customFormat="1" x14ac:dyDescent="0.25">
      <c r="S150" s="52"/>
    </row>
    <row r="151" spans="19:19" s="3" customFormat="1" x14ac:dyDescent="0.25">
      <c r="S151" s="52"/>
    </row>
    <row r="152" spans="19:19" s="3" customFormat="1" x14ac:dyDescent="0.25">
      <c r="S152" s="52"/>
    </row>
    <row r="153" spans="19:19" s="3" customFormat="1" x14ac:dyDescent="0.25">
      <c r="S153" s="52"/>
    </row>
    <row r="154" spans="19:19" s="3" customFormat="1" x14ac:dyDescent="0.25">
      <c r="S154" s="52"/>
    </row>
    <row r="155" spans="19:19" s="3" customFormat="1" x14ac:dyDescent="0.25">
      <c r="S155" s="52"/>
    </row>
    <row r="156" spans="19:19" s="3" customFormat="1" x14ac:dyDescent="0.25">
      <c r="S156" s="52"/>
    </row>
    <row r="157" spans="19:19" s="3" customFormat="1" x14ac:dyDescent="0.25">
      <c r="S157" s="52"/>
    </row>
    <row r="158" spans="19:19" s="3" customFormat="1" x14ac:dyDescent="0.25">
      <c r="S158" s="52"/>
    </row>
    <row r="159" spans="19:19" s="3" customFormat="1" x14ac:dyDescent="0.25">
      <c r="S159" s="52"/>
    </row>
    <row r="160" spans="19:19" s="3" customFormat="1" x14ac:dyDescent="0.25">
      <c r="S160" s="52"/>
    </row>
    <row r="161" spans="19:19" s="3" customFormat="1" x14ac:dyDescent="0.25">
      <c r="S161" s="52"/>
    </row>
    <row r="162" spans="19:19" s="3" customFormat="1" x14ac:dyDescent="0.25">
      <c r="S162" s="52"/>
    </row>
    <row r="163" spans="19:19" s="3" customFormat="1" x14ac:dyDescent="0.25">
      <c r="S163" s="52"/>
    </row>
    <row r="164" spans="19:19" s="3" customFormat="1" x14ac:dyDescent="0.25">
      <c r="S164" s="52"/>
    </row>
    <row r="165" spans="19:19" s="3" customFormat="1" x14ac:dyDescent="0.25">
      <c r="S165" s="52"/>
    </row>
    <row r="166" spans="19:19" s="3" customFormat="1" x14ac:dyDescent="0.25">
      <c r="S166" s="52"/>
    </row>
    <row r="167" spans="19:19" s="3" customFormat="1" x14ac:dyDescent="0.25">
      <c r="S167" s="52"/>
    </row>
    <row r="168" spans="19:19" s="3" customFormat="1" x14ac:dyDescent="0.25">
      <c r="S168" s="52"/>
    </row>
    <row r="169" spans="19:19" s="3" customFormat="1" x14ac:dyDescent="0.25">
      <c r="S169" s="52"/>
    </row>
    <row r="170" spans="19:19" s="3" customFormat="1" x14ac:dyDescent="0.25">
      <c r="S170" s="52"/>
    </row>
    <row r="171" spans="19:19" s="3" customFormat="1" x14ac:dyDescent="0.25">
      <c r="S171" s="52"/>
    </row>
    <row r="172" spans="19:19" s="3" customFormat="1" x14ac:dyDescent="0.25">
      <c r="S172" s="52"/>
    </row>
    <row r="173" spans="19:19" s="3" customFormat="1" x14ac:dyDescent="0.25">
      <c r="S173" s="52"/>
    </row>
    <row r="174" spans="19:19" s="3" customFormat="1" x14ac:dyDescent="0.25">
      <c r="S174" s="52"/>
    </row>
    <row r="175" spans="19:19" s="3" customFormat="1" x14ac:dyDescent="0.25">
      <c r="S175" s="52"/>
    </row>
    <row r="176" spans="19:19" s="3" customFormat="1" x14ac:dyDescent="0.25">
      <c r="S176" s="52"/>
    </row>
    <row r="177" spans="19:19" s="3" customFormat="1" x14ac:dyDescent="0.25">
      <c r="S177" s="52"/>
    </row>
    <row r="178" spans="19:19" s="3" customFormat="1" x14ac:dyDescent="0.25">
      <c r="S178" s="52"/>
    </row>
    <row r="179" spans="19:19" s="3" customFormat="1" x14ac:dyDescent="0.25">
      <c r="S179" s="52"/>
    </row>
    <row r="180" spans="19:19" s="3" customFormat="1" x14ac:dyDescent="0.25">
      <c r="S180" s="52"/>
    </row>
    <row r="181" spans="19:19" s="3" customFormat="1" x14ac:dyDescent="0.25">
      <c r="S181" s="52"/>
    </row>
    <row r="182" spans="19:19" s="3" customFormat="1" x14ac:dyDescent="0.25">
      <c r="S182" s="52"/>
    </row>
    <row r="183" spans="19:19" s="3" customFormat="1" x14ac:dyDescent="0.25">
      <c r="S183" s="52"/>
    </row>
    <row r="184" spans="19:19" s="3" customFormat="1" x14ac:dyDescent="0.25">
      <c r="S184" s="52"/>
    </row>
    <row r="185" spans="19:19" s="3" customFormat="1" x14ac:dyDescent="0.25">
      <c r="S185" s="52"/>
    </row>
    <row r="186" spans="19:19" s="3" customFormat="1" x14ac:dyDescent="0.25">
      <c r="S186" s="52"/>
    </row>
    <row r="187" spans="19:19" s="3" customFormat="1" x14ac:dyDescent="0.25">
      <c r="S187" s="52"/>
    </row>
    <row r="188" spans="19:19" s="3" customFormat="1" x14ac:dyDescent="0.25">
      <c r="S188" s="52"/>
    </row>
    <row r="189" spans="19:19" s="3" customFormat="1" x14ac:dyDescent="0.25">
      <c r="S189" s="52"/>
    </row>
    <row r="190" spans="19:19" s="3" customFormat="1" x14ac:dyDescent="0.25">
      <c r="S190" s="52"/>
    </row>
    <row r="191" spans="19:19" s="3" customFormat="1" x14ac:dyDescent="0.25">
      <c r="S191" s="52"/>
    </row>
    <row r="192" spans="19:19" s="3" customFormat="1" x14ac:dyDescent="0.25">
      <c r="S192" s="52"/>
    </row>
    <row r="193" spans="19:19" s="3" customFormat="1" x14ac:dyDescent="0.25">
      <c r="S193" s="52"/>
    </row>
    <row r="194" spans="19:19" s="3" customFormat="1" x14ac:dyDescent="0.25">
      <c r="S194" s="52"/>
    </row>
    <row r="195" spans="19:19" s="3" customFormat="1" x14ac:dyDescent="0.25">
      <c r="S195" s="52"/>
    </row>
    <row r="196" spans="19:19" s="3" customFormat="1" x14ac:dyDescent="0.25">
      <c r="S196" s="52"/>
    </row>
    <row r="197" spans="19:19" s="3" customFormat="1" x14ac:dyDescent="0.25">
      <c r="S197" s="52"/>
    </row>
    <row r="198" spans="19:19" s="3" customFormat="1" x14ac:dyDescent="0.25">
      <c r="S198" s="52"/>
    </row>
    <row r="199" spans="19:19" s="3" customFormat="1" x14ac:dyDescent="0.25">
      <c r="S199" s="52"/>
    </row>
    <row r="200" spans="19:19" s="3" customFormat="1" x14ac:dyDescent="0.25">
      <c r="S200" s="52"/>
    </row>
    <row r="201" spans="19:19" s="3" customFormat="1" x14ac:dyDescent="0.25">
      <c r="S201" s="52"/>
    </row>
    <row r="202" spans="19:19" s="3" customFormat="1" x14ac:dyDescent="0.25">
      <c r="S202" s="52"/>
    </row>
    <row r="203" spans="19:19" s="3" customFormat="1" x14ac:dyDescent="0.25">
      <c r="S203" s="52"/>
    </row>
    <row r="204" spans="19:19" s="3" customFormat="1" x14ac:dyDescent="0.25">
      <c r="S204" s="52"/>
    </row>
    <row r="205" spans="19:19" s="3" customFormat="1" x14ac:dyDescent="0.25">
      <c r="S205" s="52"/>
    </row>
    <row r="206" spans="19:19" s="3" customFormat="1" x14ac:dyDescent="0.25">
      <c r="S206" s="52"/>
    </row>
    <row r="207" spans="19:19" s="3" customFormat="1" x14ac:dyDescent="0.25">
      <c r="S207" s="52"/>
    </row>
    <row r="208" spans="19:19" s="3" customFormat="1" x14ac:dyDescent="0.25">
      <c r="S208" s="52"/>
    </row>
    <row r="209" spans="19:19" s="3" customFormat="1" x14ac:dyDescent="0.25">
      <c r="S209" s="52"/>
    </row>
    <row r="210" spans="19:19" s="3" customFormat="1" x14ac:dyDescent="0.25">
      <c r="S210" s="52"/>
    </row>
    <row r="211" spans="19:19" s="3" customFormat="1" x14ac:dyDescent="0.25">
      <c r="S211" s="52"/>
    </row>
    <row r="212" spans="19:19" s="3" customFormat="1" x14ac:dyDescent="0.25">
      <c r="S212" s="52"/>
    </row>
    <row r="213" spans="19:19" s="3" customFormat="1" x14ac:dyDescent="0.25">
      <c r="S213" s="52"/>
    </row>
    <row r="214" spans="19:19" s="3" customFormat="1" x14ac:dyDescent="0.25">
      <c r="S214" s="52"/>
    </row>
    <row r="215" spans="19:19" s="3" customFormat="1" x14ac:dyDescent="0.25">
      <c r="S215" s="52"/>
    </row>
    <row r="216" spans="19:19" s="3" customFormat="1" x14ac:dyDescent="0.25">
      <c r="S216" s="52"/>
    </row>
    <row r="217" spans="19:19" s="3" customFormat="1" x14ac:dyDescent="0.25">
      <c r="S217" s="52"/>
    </row>
    <row r="218" spans="19:19" s="3" customFormat="1" x14ac:dyDescent="0.25">
      <c r="S218" s="52"/>
    </row>
    <row r="219" spans="19:19" s="3" customFormat="1" x14ac:dyDescent="0.25">
      <c r="S219" s="52"/>
    </row>
    <row r="220" spans="19:19" s="3" customFormat="1" x14ac:dyDescent="0.25">
      <c r="S220" s="52"/>
    </row>
    <row r="221" spans="19:19" s="3" customFormat="1" x14ac:dyDescent="0.25">
      <c r="S221" s="52"/>
    </row>
    <row r="222" spans="19:19" s="3" customFormat="1" x14ac:dyDescent="0.25">
      <c r="S222" s="52"/>
    </row>
    <row r="223" spans="19:19" s="3" customFormat="1" x14ac:dyDescent="0.25">
      <c r="S223" s="52"/>
    </row>
    <row r="224" spans="19:19" s="3" customFormat="1" x14ac:dyDescent="0.25">
      <c r="S224" s="52"/>
    </row>
    <row r="225" spans="19:19" s="3" customFormat="1" x14ac:dyDescent="0.25">
      <c r="S225" s="52"/>
    </row>
    <row r="226" spans="19:19" s="3" customFormat="1" x14ac:dyDescent="0.25">
      <c r="S226" s="52"/>
    </row>
    <row r="227" spans="19:19" s="3" customFormat="1" x14ac:dyDescent="0.25">
      <c r="S227" s="52"/>
    </row>
    <row r="228" spans="19:19" s="3" customFormat="1" x14ac:dyDescent="0.25">
      <c r="S228" s="52"/>
    </row>
    <row r="229" spans="19:19" s="3" customFormat="1" x14ac:dyDescent="0.25">
      <c r="S229" s="52"/>
    </row>
    <row r="230" spans="19:19" s="3" customFormat="1" x14ac:dyDescent="0.25">
      <c r="S230" s="52"/>
    </row>
    <row r="231" spans="19:19" s="3" customFormat="1" x14ac:dyDescent="0.25">
      <c r="S231" s="52"/>
    </row>
    <row r="232" spans="19:19" s="3" customFormat="1" x14ac:dyDescent="0.25">
      <c r="S232" s="52"/>
    </row>
    <row r="233" spans="19:19" s="3" customFormat="1" x14ac:dyDescent="0.25">
      <c r="S233" s="52"/>
    </row>
    <row r="234" spans="19:19" s="3" customFormat="1" x14ac:dyDescent="0.25">
      <c r="S234" s="52"/>
    </row>
    <row r="235" spans="19:19" s="3" customFormat="1" x14ac:dyDescent="0.25">
      <c r="S235" s="52"/>
    </row>
    <row r="236" spans="19:19" s="3" customFormat="1" x14ac:dyDescent="0.25">
      <c r="S236" s="52"/>
    </row>
    <row r="237" spans="19:19" s="3" customFormat="1" x14ac:dyDescent="0.25">
      <c r="S237" s="52"/>
    </row>
    <row r="238" spans="19:19" s="3" customFormat="1" x14ac:dyDescent="0.25">
      <c r="S238" s="52"/>
    </row>
    <row r="239" spans="19:19" s="3" customFormat="1" x14ac:dyDescent="0.25">
      <c r="S239" s="52"/>
    </row>
    <row r="240" spans="19:19" s="3" customFormat="1" x14ac:dyDescent="0.25">
      <c r="S240" s="52"/>
    </row>
    <row r="241" spans="19:19" s="3" customFormat="1" x14ac:dyDescent="0.25">
      <c r="S241" s="52"/>
    </row>
    <row r="242" spans="19:19" s="3" customFormat="1" x14ac:dyDescent="0.25">
      <c r="S242" s="52"/>
    </row>
    <row r="243" spans="19:19" s="3" customFormat="1" x14ac:dyDescent="0.25">
      <c r="S243" s="52"/>
    </row>
    <row r="244" spans="19:19" s="3" customFormat="1" x14ac:dyDescent="0.25">
      <c r="S244" s="52"/>
    </row>
    <row r="245" spans="19:19" s="3" customFormat="1" x14ac:dyDescent="0.25">
      <c r="S245" s="52"/>
    </row>
    <row r="246" spans="19:19" s="3" customFormat="1" x14ac:dyDescent="0.25">
      <c r="S246" s="52"/>
    </row>
    <row r="247" spans="19:19" s="3" customFormat="1" x14ac:dyDescent="0.25">
      <c r="S247" s="52"/>
    </row>
    <row r="248" spans="19:19" s="3" customFormat="1" x14ac:dyDescent="0.25">
      <c r="S248" s="52"/>
    </row>
    <row r="249" spans="19:19" s="3" customFormat="1" x14ac:dyDescent="0.25">
      <c r="S249" s="52"/>
    </row>
    <row r="250" spans="19:19" s="3" customFormat="1" x14ac:dyDescent="0.25">
      <c r="S250" s="52"/>
    </row>
    <row r="251" spans="19:19" s="3" customFormat="1" x14ac:dyDescent="0.25">
      <c r="S251" s="52"/>
    </row>
    <row r="252" spans="19:19" s="3" customFormat="1" x14ac:dyDescent="0.25">
      <c r="S252" s="52"/>
    </row>
    <row r="253" spans="19:19" s="3" customFormat="1" x14ac:dyDescent="0.25">
      <c r="S253" s="52"/>
    </row>
    <row r="254" spans="19:19" s="3" customFormat="1" x14ac:dyDescent="0.25">
      <c r="S254" s="52"/>
    </row>
    <row r="255" spans="19:19" s="3" customFormat="1" x14ac:dyDescent="0.25">
      <c r="S255" s="52"/>
    </row>
    <row r="256" spans="19:19" s="3" customFormat="1" x14ac:dyDescent="0.25">
      <c r="S256" s="52"/>
    </row>
    <row r="257" spans="19:19" s="3" customFormat="1" x14ac:dyDescent="0.25">
      <c r="S257" s="52"/>
    </row>
    <row r="258" spans="19:19" s="3" customFormat="1" x14ac:dyDescent="0.25">
      <c r="S258" s="52"/>
    </row>
    <row r="259" spans="19:19" s="3" customFormat="1" x14ac:dyDescent="0.25">
      <c r="S259" s="52"/>
    </row>
    <row r="260" spans="19:19" s="3" customFormat="1" x14ac:dyDescent="0.25">
      <c r="S260" s="52"/>
    </row>
    <row r="261" spans="19:19" s="3" customFormat="1" x14ac:dyDescent="0.25">
      <c r="S261" s="52"/>
    </row>
    <row r="262" spans="19:19" s="3" customFormat="1" x14ac:dyDescent="0.25">
      <c r="S262" s="52"/>
    </row>
    <row r="263" spans="19:19" s="3" customFormat="1" x14ac:dyDescent="0.25">
      <c r="S263" s="52"/>
    </row>
    <row r="264" spans="19:19" s="3" customFormat="1" x14ac:dyDescent="0.25">
      <c r="S264" s="52"/>
    </row>
    <row r="265" spans="19:19" s="3" customFormat="1" x14ac:dyDescent="0.25">
      <c r="S265" s="52"/>
    </row>
    <row r="266" spans="19:19" s="3" customFormat="1" x14ac:dyDescent="0.25">
      <c r="S266" s="52"/>
    </row>
    <row r="267" spans="19:19" s="3" customFormat="1" x14ac:dyDescent="0.25">
      <c r="S267" s="52"/>
    </row>
    <row r="268" spans="19:19" s="3" customFormat="1" x14ac:dyDescent="0.25">
      <c r="S268" s="52"/>
    </row>
    <row r="269" spans="19:19" s="3" customFormat="1" x14ac:dyDescent="0.25">
      <c r="S269" s="52"/>
    </row>
    <row r="270" spans="19:19" s="3" customFormat="1" x14ac:dyDescent="0.25">
      <c r="S270" s="52"/>
    </row>
    <row r="271" spans="19:19" s="3" customFormat="1" x14ac:dyDescent="0.25">
      <c r="S271" s="52"/>
    </row>
    <row r="272" spans="19:19" s="3" customFormat="1" x14ac:dyDescent="0.25">
      <c r="S272" s="52"/>
    </row>
    <row r="273" spans="19:19" s="3" customFormat="1" x14ac:dyDescent="0.25">
      <c r="S273" s="52"/>
    </row>
    <row r="274" spans="19:19" s="3" customFormat="1" x14ac:dyDescent="0.25">
      <c r="S274" s="52"/>
    </row>
    <row r="275" spans="19:19" s="3" customFormat="1" x14ac:dyDescent="0.25">
      <c r="S275" s="52"/>
    </row>
    <row r="276" spans="19:19" s="3" customFormat="1" x14ac:dyDescent="0.25">
      <c r="S276" s="52"/>
    </row>
    <row r="277" spans="19:19" s="3" customFormat="1" x14ac:dyDescent="0.25">
      <c r="S277" s="52"/>
    </row>
    <row r="278" spans="19:19" s="3" customFormat="1" x14ac:dyDescent="0.25">
      <c r="S278" s="52"/>
    </row>
    <row r="279" spans="19:19" s="3" customFormat="1" x14ac:dyDescent="0.25">
      <c r="S279" s="52"/>
    </row>
    <row r="280" spans="19:19" s="3" customFormat="1" x14ac:dyDescent="0.25">
      <c r="S280" s="52"/>
    </row>
    <row r="281" spans="19:19" s="3" customFormat="1" x14ac:dyDescent="0.25">
      <c r="S281" s="52"/>
    </row>
    <row r="282" spans="19:19" s="3" customFormat="1" x14ac:dyDescent="0.25">
      <c r="S282" s="52"/>
    </row>
    <row r="283" spans="19:19" s="3" customFormat="1" x14ac:dyDescent="0.25">
      <c r="S283" s="52"/>
    </row>
    <row r="284" spans="19:19" s="3" customFormat="1" x14ac:dyDescent="0.25">
      <c r="S284" s="52"/>
    </row>
    <row r="285" spans="19:19" s="3" customFormat="1" x14ac:dyDescent="0.25">
      <c r="S285" s="52"/>
    </row>
    <row r="286" spans="19:19" s="3" customFormat="1" x14ac:dyDescent="0.25">
      <c r="S286" s="52"/>
    </row>
    <row r="287" spans="19:19" s="3" customFormat="1" x14ac:dyDescent="0.25">
      <c r="S287" s="52"/>
    </row>
    <row r="288" spans="19:19" s="3" customFormat="1" x14ac:dyDescent="0.25">
      <c r="S288" s="52"/>
    </row>
    <row r="289" spans="19:19" s="3" customFormat="1" x14ac:dyDescent="0.25">
      <c r="S289" s="52"/>
    </row>
    <row r="290" spans="19:19" s="3" customFormat="1" x14ac:dyDescent="0.25">
      <c r="S290" s="52"/>
    </row>
    <row r="291" spans="19:19" s="3" customFormat="1" x14ac:dyDescent="0.25">
      <c r="S291" s="52"/>
    </row>
    <row r="292" spans="19:19" s="3" customFormat="1" x14ac:dyDescent="0.25">
      <c r="S292" s="52"/>
    </row>
    <row r="293" spans="19:19" s="3" customFormat="1" x14ac:dyDescent="0.25">
      <c r="S293" s="52"/>
    </row>
    <row r="294" spans="19:19" s="3" customFormat="1" x14ac:dyDescent="0.25">
      <c r="S294" s="52"/>
    </row>
    <row r="295" spans="19:19" s="3" customFormat="1" x14ac:dyDescent="0.25">
      <c r="S295" s="52"/>
    </row>
    <row r="296" spans="19:19" s="3" customFormat="1" x14ac:dyDescent="0.25">
      <c r="S296" s="52"/>
    </row>
    <row r="297" spans="19:19" s="3" customFormat="1" x14ac:dyDescent="0.25">
      <c r="S297" s="52"/>
    </row>
    <row r="298" spans="19:19" s="3" customFormat="1" x14ac:dyDescent="0.25">
      <c r="S298" s="52"/>
    </row>
    <row r="299" spans="19:19" s="3" customFormat="1" x14ac:dyDescent="0.25">
      <c r="S299" s="52"/>
    </row>
    <row r="300" spans="19:19" s="3" customFormat="1" x14ac:dyDescent="0.25">
      <c r="S300" s="52"/>
    </row>
    <row r="301" spans="19:19" s="3" customFormat="1" x14ac:dyDescent="0.25">
      <c r="S301" s="52"/>
    </row>
    <row r="302" spans="19:19" s="3" customFormat="1" x14ac:dyDescent="0.25">
      <c r="S302" s="52"/>
    </row>
    <row r="303" spans="19:19" s="3" customFormat="1" x14ac:dyDescent="0.25">
      <c r="S303" s="52"/>
    </row>
    <row r="304" spans="19:19" s="3" customFormat="1" x14ac:dyDescent="0.25">
      <c r="S304" s="52"/>
    </row>
    <row r="305" spans="19:19" s="3" customFormat="1" x14ac:dyDescent="0.25">
      <c r="S305" s="52"/>
    </row>
    <row r="306" spans="19:19" s="3" customFormat="1" x14ac:dyDescent="0.25">
      <c r="S306" s="52"/>
    </row>
    <row r="307" spans="19:19" s="3" customFormat="1" x14ac:dyDescent="0.25">
      <c r="S307" s="52"/>
    </row>
    <row r="308" spans="19:19" s="3" customFormat="1" x14ac:dyDescent="0.25">
      <c r="S308" s="52"/>
    </row>
    <row r="309" spans="19:19" s="3" customFormat="1" x14ac:dyDescent="0.25">
      <c r="S309" s="52"/>
    </row>
    <row r="310" spans="19:19" s="3" customFormat="1" x14ac:dyDescent="0.25">
      <c r="S310" s="52"/>
    </row>
    <row r="311" spans="19:19" s="3" customFormat="1" x14ac:dyDescent="0.25">
      <c r="S311" s="52"/>
    </row>
    <row r="312" spans="19:19" s="3" customFormat="1" x14ac:dyDescent="0.25">
      <c r="S312" s="52"/>
    </row>
    <row r="313" spans="19:19" s="3" customFormat="1" x14ac:dyDescent="0.25">
      <c r="S313" s="52"/>
    </row>
    <row r="314" spans="19:19" s="3" customFormat="1" x14ac:dyDescent="0.25">
      <c r="S314" s="52"/>
    </row>
    <row r="315" spans="19:19" s="3" customFormat="1" x14ac:dyDescent="0.25">
      <c r="S315" s="52"/>
    </row>
    <row r="316" spans="19:19" s="3" customFormat="1" x14ac:dyDescent="0.25">
      <c r="S316" s="52"/>
    </row>
    <row r="317" spans="19:19" s="3" customFormat="1" x14ac:dyDescent="0.25">
      <c r="S317" s="52"/>
    </row>
    <row r="318" spans="19:19" s="3" customFormat="1" x14ac:dyDescent="0.25">
      <c r="S318" s="52"/>
    </row>
    <row r="319" spans="19:19" s="3" customFormat="1" x14ac:dyDescent="0.25">
      <c r="S319" s="52"/>
    </row>
    <row r="320" spans="19:19" s="3" customFormat="1" x14ac:dyDescent="0.25">
      <c r="S320" s="52"/>
    </row>
    <row r="321" spans="19:19" s="3" customFormat="1" x14ac:dyDescent="0.25">
      <c r="S321" s="52"/>
    </row>
    <row r="322" spans="19:19" s="3" customFormat="1" x14ac:dyDescent="0.25">
      <c r="S322" s="52"/>
    </row>
    <row r="323" spans="19:19" s="3" customFormat="1" x14ac:dyDescent="0.25">
      <c r="S323" s="52"/>
    </row>
    <row r="324" spans="19:19" s="3" customFormat="1" x14ac:dyDescent="0.25">
      <c r="S324" s="52"/>
    </row>
    <row r="325" spans="19:19" s="3" customFormat="1" x14ac:dyDescent="0.25">
      <c r="S325" s="52"/>
    </row>
    <row r="326" spans="19:19" s="3" customFormat="1" x14ac:dyDescent="0.25">
      <c r="S326" s="52"/>
    </row>
    <row r="327" spans="19:19" s="3" customFormat="1" x14ac:dyDescent="0.25">
      <c r="S327" s="52"/>
    </row>
    <row r="328" spans="19:19" s="3" customFormat="1" x14ac:dyDescent="0.25">
      <c r="S328" s="52"/>
    </row>
    <row r="329" spans="19:19" s="3" customFormat="1" x14ac:dyDescent="0.25">
      <c r="S329" s="52"/>
    </row>
    <row r="330" spans="19:19" s="3" customFormat="1" x14ac:dyDescent="0.25">
      <c r="S330" s="52"/>
    </row>
    <row r="331" spans="19:19" s="3" customFormat="1" x14ac:dyDescent="0.25">
      <c r="S331" s="52"/>
    </row>
    <row r="332" spans="19:19" s="3" customFormat="1" x14ac:dyDescent="0.25">
      <c r="S332" s="52"/>
    </row>
    <row r="333" spans="19:19" s="3" customFormat="1" x14ac:dyDescent="0.25">
      <c r="S333" s="52"/>
    </row>
    <row r="334" spans="19:19" s="3" customFormat="1" x14ac:dyDescent="0.25">
      <c r="S334" s="52"/>
    </row>
    <row r="335" spans="19:19" s="3" customFormat="1" x14ac:dyDescent="0.25">
      <c r="S335" s="52"/>
    </row>
    <row r="336" spans="19:19" s="3" customFormat="1" x14ac:dyDescent="0.25">
      <c r="S336" s="52"/>
    </row>
    <row r="337" spans="19:19" s="3" customFormat="1" x14ac:dyDescent="0.25">
      <c r="S337" s="52"/>
    </row>
    <row r="338" spans="19:19" s="3" customFormat="1" x14ac:dyDescent="0.25">
      <c r="S338" s="52"/>
    </row>
    <row r="339" spans="19:19" s="3" customFormat="1" x14ac:dyDescent="0.25">
      <c r="S339" s="52"/>
    </row>
    <row r="340" spans="19:19" s="3" customFormat="1" x14ac:dyDescent="0.25">
      <c r="S340" s="52"/>
    </row>
    <row r="341" spans="19:19" s="3" customFormat="1" x14ac:dyDescent="0.25">
      <c r="S341" s="52"/>
    </row>
    <row r="342" spans="19:19" s="3" customFormat="1" x14ac:dyDescent="0.25">
      <c r="S342" s="52"/>
    </row>
    <row r="343" spans="19:19" s="3" customFormat="1" x14ac:dyDescent="0.25">
      <c r="S343" s="52"/>
    </row>
    <row r="344" spans="19:19" s="3" customFormat="1" x14ac:dyDescent="0.25">
      <c r="S344" s="52"/>
    </row>
    <row r="345" spans="19:19" s="3" customFormat="1" x14ac:dyDescent="0.25">
      <c r="S345" s="52"/>
    </row>
    <row r="346" spans="19:19" s="3" customFormat="1" x14ac:dyDescent="0.25">
      <c r="S346" s="52"/>
    </row>
    <row r="347" spans="19:19" s="3" customFormat="1" x14ac:dyDescent="0.25">
      <c r="S347" s="52"/>
    </row>
    <row r="348" spans="19:19" s="3" customFormat="1" x14ac:dyDescent="0.25">
      <c r="S348" s="52"/>
    </row>
    <row r="349" spans="19:19" s="3" customFormat="1" x14ac:dyDescent="0.25">
      <c r="S349" s="52"/>
    </row>
    <row r="350" spans="19:19" s="3" customFormat="1" x14ac:dyDescent="0.25">
      <c r="S350" s="52"/>
    </row>
    <row r="351" spans="19:19" s="3" customFormat="1" x14ac:dyDescent="0.25">
      <c r="S351" s="52"/>
    </row>
    <row r="352" spans="19:19" s="3" customFormat="1" x14ac:dyDescent="0.25">
      <c r="S352" s="52"/>
    </row>
    <row r="353" spans="19:19" s="3" customFormat="1" x14ac:dyDescent="0.25">
      <c r="S353" s="52"/>
    </row>
    <row r="354" spans="19:19" s="3" customFormat="1" x14ac:dyDescent="0.25">
      <c r="S354" s="52"/>
    </row>
    <row r="355" spans="19:19" s="3" customFormat="1" x14ac:dyDescent="0.25">
      <c r="S355" s="52"/>
    </row>
    <row r="356" spans="19:19" s="3" customFormat="1" x14ac:dyDescent="0.25">
      <c r="S356" s="52"/>
    </row>
    <row r="357" spans="19:19" s="3" customFormat="1" x14ac:dyDescent="0.25">
      <c r="S357" s="52"/>
    </row>
    <row r="358" spans="19:19" s="3" customFormat="1" x14ac:dyDescent="0.25">
      <c r="S358" s="52"/>
    </row>
    <row r="359" spans="19:19" s="3" customFormat="1" x14ac:dyDescent="0.25">
      <c r="S359" s="52"/>
    </row>
    <row r="360" spans="19:19" s="3" customFormat="1" x14ac:dyDescent="0.25">
      <c r="S360" s="52"/>
    </row>
    <row r="361" spans="19:19" s="3" customFormat="1" x14ac:dyDescent="0.25">
      <c r="S361" s="52"/>
    </row>
    <row r="362" spans="19:19" s="3" customFormat="1" x14ac:dyDescent="0.25">
      <c r="S362" s="52"/>
    </row>
    <row r="363" spans="19:19" s="3" customFormat="1" x14ac:dyDescent="0.25">
      <c r="S363" s="52"/>
    </row>
    <row r="364" spans="19:19" s="3" customFormat="1" x14ac:dyDescent="0.25">
      <c r="S364" s="52"/>
    </row>
    <row r="365" spans="19:19" s="3" customFormat="1" x14ac:dyDescent="0.25">
      <c r="S365" s="52"/>
    </row>
    <row r="366" spans="19:19" s="3" customFormat="1" x14ac:dyDescent="0.25">
      <c r="S366" s="52"/>
    </row>
    <row r="367" spans="19:19" s="3" customFormat="1" x14ac:dyDescent="0.25">
      <c r="S367" s="52"/>
    </row>
    <row r="368" spans="19:19" s="3" customFormat="1" x14ac:dyDescent="0.25">
      <c r="S368" s="52"/>
    </row>
    <row r="369" spans="19:19" s="3" customFormat="1" x14ac:dyDescent="0.25">
      <c r="S369" s="52"/>
    </row>
    <row r="370" spans="19:19" s="3" customFormat="1" x14ac:dyDescent="0.25">
      <c r="S370" s="52"/>
    </row>
    <row r="371" spans="19:19" s="3" customFormat="1" x14ac:dyDescent="0.25">
      <c r="S371" s="52"/>
    </row>
    <row r="372" spans="19:19" s="3" customFormat="1" x14ac:dyDescent="0.25">
      <c r="S372" s="52"/>
    </row>
    <row r="373" spans="19:19" s="3" customFormat="1" x14ac:dyDescent="0.25">
      <c r="S373" s="52"/>
    </row>
    <row r="374" spans="19:19" s="3" customFormat="1" x14ac:dyDescent="0.25">
      <c r="S374" s="52"/>
    </row>
    <row r="375" spans="19:19" s="3" customFormat="1" x14ac:dyDescent="0.25">
      <c r="S375" s="52"/>
    </row>
    <row r="376" spans="19:19" s="3" customFormat="1" x14ac:dyDescent="0.25">
      <c r="S376" s="52"/>
    </row>
    <row r="377" spans="19:19" s="3" customFormat="1" x14ac:dyDescent="0.25">
      <c r="S377" s="52"/>
    </row>
    <row r="378" spans="19:19" s="3" customFormat="1" x14ac:dyDescent="0.25">
      <c r="S378" s="52"/>
    </row>
    <row r="379" spans="19:19" s="3" customFormat="1" x14ac:dyDescent="0.25">
      <c r="S379" s="52"/>
    </row>
    <row r="380" spans="19:19" s="3" customFormat="1" x14ac:dyDescent="0.25">
      <c r="S380" s="52"/>
    </row>
    <row r="381" spans="19:19" s="3" customFormat="1" x14ac:dyDescent="0.25">
      <c r="S381" s="52"/>
    </row>
    <row r="382" spans="19:19" s="3" customFormat="1" x14ac:dyDescent="0.25">
      <c r="S382" s="52"/>
    </row>
    <row r="383" spans="19:19" s="3" customFormat="1" x14ac:dyDescent="0.25">
      <c r="S383" s="52"/>
    </row>
    <row r="384" spans="19:19" s="3" customFormat="1" x14ac:dyDescent="0.25">
      <c r="S384" s="52"/>
    </row>
    <row r="385" spans="19:19" s="3" customFormat="1" x14ac:dyDescent="0.25">
      <c r="S385" s="52"/>
    </row>
    <row r="386" spans="19:19" s="3" customFormat="1" x14ac:dyDescent="0.25">
      <c r="S386" s="52"/>
    </row>
    <row r="387" spans="19:19" s="3" customFormat="1" x14ac:dyDescent="0.25">
      <c r="S387" s="52"/>
    </row>
    <row r="388" spans="19:19" s="3" customFormat="1" x14ac:dyDescent="0.25">
      <c r="S388" s="52"/>
    </row>
    <row r="389" spans="19:19" s="3" customFormat="1" x14ac:dyDescent="0.25">
      <c r="S389" s="52"/>
    </row>
    <row r="390" spans="19:19" s="3" customFormat="1" x14ac:dyDescent="0.25">
      <c r="S390" s="52"/>
    </row>
    <row r="391" spans="19:19" s="3" customFormat="1" x14ac:dyDescent="0.25">
      <c r="S391" s="52"/>
    </row>
  </sheetData>
  <autoFilter ref="A1:S29"/>
  <sortState ref="A3:S29">
    <sortCondition ref="A2"/>
  </sortState>
  <conditionalFormatting sqref="H2:J29">
    <cfRule type="containsText" dxfId="69" priority="326" operator="containsText" text="Red">
      <formula>NOT(ISERROR(SEARCH("Red",H2)))</formula>
    </cfRule>
    <cfRule type="cellIs" dxfId="68" priority="10" operator="equal">
      <formula>"no cap"</formula>
    </cfRule>
  </conditionalFormatting>
  <conditionalFormatting sqref="L20:N20 L23:N23 L11:N11">
    <cfRule type="containsText" dxfId="67" priority="319" operator="containsText" text="Red">
      <formula>NOT(ISERROR(SEARCH("Red",L11)))</formula>
    </cfRule>
  </conditionalFormatting>
  <conditionalFormatting sqref="H2:J29">
    <cfRule type="containsText" dxfId="66" priority="323" operator="containsText" text="black">
      <formula>NOT(ISERROR(SEARCH("black",H2)))</formula>
    </cfRule>
  </conditionalFormatting>
  <conditionalFormatting sqref="L20:N20 L23:N23 L11:N11">
    <cfRule type="containsText" dxfId="65" priority="318" operator="containsText" text="black">
      <formula>NOT(ISERROR(SEARCH("black",L11)))</formula>
    </cfRule>
  </conditionalFormatting>
  <conditionalFormatting sqref="P5:R5 P11:R29">
    <cfRule type="containsText" dxfId="64" priority="316" operator="containsText" text="black">
      <formula>NOT(ISERROR(SEARCH("black",P5)))</formula>
    </cfRule>
  </conditionalFormatting>
  <conditionalFormatting sqref="P5:R5 P11:R29">
    <cfRule type="containsText" dxfId="63" priority="317" operator="containsText" text="Red">
      <formula>NOT(ISERROR(SEARCH("Red",P5)))</formula>
    </cfRule>
  </conditionalFormatting>
  <conditionalFormatting sqref="D4:F29">
    <cfRule type="containsText" dxfId="62" priority="315" operator="containsText" text="Red">
      <formula>NOT(ISERROR(SEARCH("Red",D4)))</formula>
    </cfRule>
  </conditionalFormatting>
  <conditionalFormatting sqref="D4:F29">
    <cfRule type="containsText" dxfId="61" priority="314" operator="containsText" text="black">
      <formula>NOT(ISERROR(SEARCH("black",D4)))</formula>
    </cfRule>
  </conditionalFormatting>
  <conditionalFormatting sqref="D2:F2">
    <cfRule type="containsText" dxfId="60" priority="313" operator="containsText" text="Red">
      <formula>NOT(ISERROR(SEARCH("Red",D2)))</formula>
    </cfRule>
  </conditionalFormatting>
  <conditionalFormatting sqref="D2:F2">
    <cfRule type="containsText" dxfId="59" priority="312" operator="containsText" text="black">
      <formula>NOT(ISERROR(SEARCH("black",D2)))</formula>
    </cfRule>
  </conditionalFormatting>
  <conditionalFormatting sqref="L2:N11">
    <cfRule type="containsText" dxfId="58" priority="311" operator="containsText" text="Red">
      <formula>NOT(ISERROR(SEARCH("Red",L2)))</formula>
    </cfRule>
  </conditionalFormatting>
  <conditionalFormatting sqref="L2:N11">
    <cfRule type="containsText" dxfId="57" priority="310" operator="containsText" text="black">
      <formula>NOT(ISERROR(SEARCH("black",L2)))</formula>
    </cfRule>
  </conditionalFormatting>
  <conditionalFormatting sqref="P2:R4">
    <cfRule type="containsText" dxfId="56" priority="305" operator="containsText" text="Red">
      <formula>NOT(ISERROR(SEARCH("Red",P2)))</formula>
    </cfRule>
  </conditionalFormatting>
  <conditionalFormatting sqref="P2:R4">
    <cfRule type="containsText" dxfId="55" priority="304" operator="containsText" text="black">
      <formula>NOT(ISERROR(SEARCH("black",P2)))</formula>
    </cfRule>
  </conditionalFormatting>
  <conditionalFormatting sqref="P6:R10">
    <cfRule type="containsText" dxfId="54" priority="263" operator="containsText" text="Red">
      <formula>NOT(ISERROR(SEARCH("Red",P6)))</formula>
    </cfRule>
  </conditionalFormatting>
  <conditionalFormatting sqref="P6:R10">
    <cfRule type="containsText" dxfId="53" priority="262" operator="containsText" text="black">
      <formula>NOT(ISERROR(SEARCH("black",P6)))</formula>
    </cfRule>
  </conditionalFormatting>
  <conditionalFormatting sqref="L12:N20">
    <cfRule type="containsText" dxfId="52" priority="209" operator="containsText" text="Red">
      <formula>NOT(ISERROR(SEARCH("Red",L12)))</formula>
    </cfRule>
  </conditionalFormatting>
  <conditionalFormatting sqref="L12:N20">
    <cfRule type="containsText" dxfId="51" priority="208" operator="containsText" text="black">
      <formula>NOT(ISERROR(SEARCH("black",L12)))</formula>
    </cfRule>
  </conditionalFormatting>
  <conditionalFormatting sqref="L21:N22">
    <cfRule type="containsText" dxfId="50" priority="103" operator="containsText" text="Red">
      <formula>NOT(ISERROR(SEARCH("Red",L21)))</formula>
    </cfRule>
  </conditionalFormatting>
  <conditionalFormatting sqref="L21:N22">
    <cfRule type="containsText" dxfId="49" priority="102" operator="containsText" text="black">
      <formula>NOT(ISERROR(SEARCH("black",L21)))</formula>
    </cfRule>
  </conditionalFormatting>
  <conditionalFormatting sqref="L24:N29">
    <cfRule type="containsText" dxfId="48" priority="79" operator="containsText" text="Red">
      <formula>NOT(ISERROR(SEARCH("Red",L24)))</formula>
    </cfRule>
  </conditionalFormatting>
  <conditionalFormatting sqref="L24:N29">
    <cfRule type="containsText" dxfId="47" priority="78" operator="containsText" text="black">
      <formula>NOT(ISERROR(SEARCH("black",L24)))</formula>
    </cfRule>
  </conditionalFormatting>
  <conditionalFormatting sqref="H2:J3">
    <cfRule type="cellIs" dxfId="46" priority="13" operator="equal">
      <formula>"no cap"</formula>
    </cfRule>
  </conditionalFormatting>
  <conditionalFormatting sqref="H5:J7">
    <cfRule type="cellIs" dxfId="45" priority="12" operator="equal">
      <formula>"no cap"</formula>
    </cfRule>
  </conditionalFormatting>
  <conditionalFormatting sqref="H9:J10">
    <cfRule type="cellIs" dxfId="44" priority="11" operator="equal">
      <formula>"no cap"</formula>
    </cfRule>
  </conditionalFormatting>
  <conditionalFormatting sqref="L2:N29">
    <cfRule type="cellIs" dxfId="43" priority="9" operator="equal">
      <formula>"no cap"</formula>
    </cfRule>
  </conditionalFormatting>
  <conditionalFormatting sqref="P2:R29">
    <cfRule type="cellIs" dxfId="42" priority="8" operator="equal">
      <formula>"no cap"</formula>
    </cfRule>
  </conditionalFormatting>
  <conditionalFormatting sqref="C2:R29">
    <cfRule type="cellIs" dxfId="41" priority="7" operator="equal">
      <formula>"undecided"</formula>
    </cfRule>
  </conditionalFormatting>
  <conditionalFormatting sqref="A1:S17 A18:R18 A19:S29">
    <cfRule type="cellIs" dxfId="40" priority="6" operator="equal">
      <formula>"INSERT VALUE"</formula>
    </cfRule>
  </conditionalFormatting>
  <conditionalFormatting sqref="G2:R29">
    <cfRule type="cellIs" dxfId="35" priority="5" operator="equal">
      <formula>"no cap"</formula>
    </cfRule>
  </conditionalFormatting>
  <conditionalFormatting sqref="S23">
    <cfRule type="cellIs" dxfId="39" priority="4" operator="equal">
      <formula>"undecided"</formula>
    </cfRule>
  </conditionalFormatting>
  <conditionalFormatting sqref="S23">
    <cfRule type="cellIs" dxfId="38" priority="3" operator="equal">
      <formula>"no cap"</formula>
    </cfRule>
  </conditionalFormatting>
  <conditionalFormatting sqref="C23">
    <cfRule type="cellIs" dxfId="37" priority="2" operator="equal">
      <formula>"no cap"</formula>
    </cfRule>
  </conditionalFormatting>
  <conditionalFormatting sqref="S18">
    <cfRule type="cellIs" dxfId="36" priority="1" operator="equal">
      <formula>"INSERT VALUE"</formula>
    </cfRule>
  </conditionalFormatting>
  <hyperlinks>
    <hyperlink ref="S2" r:id="rId1"/>
    <hyperlink ref="S3" r:id="rId2"/>
    <hyperlink ref="S4" r:id="rId3"/>
    <hyperlink ref="S7" r:id="rId4" location="cast4" display="cast4"/>
    <hyperlink ref="S12" r:id="rId5"/>
    <hyperlink ref="S8" r:id="rId6"/>
    <hyperlink ref="S9" r:id="rId7"/>
    <hyperlink ref="S11" r:id="rId8" display="http://www.legifrance.gouv.fr/affichTexte.do?cidTexte=JORFTEXT000029701236&amp;categorieLien=id"/>
    <hyperlink ref="S13" r:id="rId9"/>
    <hyperlink ref="S5" r:id="rId10"/>
    <hyperlink ref="S15" r:id="rId11" display="http://www.irishstatutebook.ie/eli/2014/si/158/made/en/pdf"/>
    <hyperlink ref="S16" r:id="rId12" display="http://www.gazzettaufficiale.it/eli/id/2015/06/12/15G00087/sg"/>
    <hyperlink ref="S19" r:id="rId13"/>
    <hyperlink ref="S17" r:id="rId14"/>
    <hyperlink ref="S21" r:id="rId15"/>
    <hyperlink ref="S22" r:id="rId16"/>
    <hyperlink ref="S24" r:id="rId17"/>
    <hyperlink ref="S28" r:id="rId18"/>
    <hyperlink ref="S26" r:id="rId19" display="http://www.bsi.si/library/includes/datoteka.asp?DatotekaId=6419"/>
    <hyperlink ref="S25" r:id="rId20"/>
  </hyperlinks>
  <pageMargins left="0.7" right="0.7" top="0.75" bottom="0.75" header="0.3" footer="0.3"/>
  <pageSetup paperSize="9" scale="1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2016-01-29T08:57:44Z</dcterms:modified>
</cp:coreProperties>
</file>