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75" yWindow="150" windowWidth="15855" windowHeight="13095"/>
  </bookViews>
  <sheets>
    <sheet name="Combined Buffer Requirements" sheetId="5" r:id="rId1"/>
    <sheet name="Sheet1" sheetId="6" r:id="rId2"/>
  </sheets>
  <definedNames>
    <definedName name="_xlnm.Print_Area" localSheetId="0">'Combined Buffer Requirements'!$A$1:$I$294</definedName>
    <definedName name="_xlnm.Print_Titles" localSheetId="0">'Combined Buffer Requirements'!$5:$7</definedName>
  </definedNames>
  <calcPr calcId="145621"/>
</workbook>
</file>

<file path=xl/calcChain.xml><?xml version="1.0" encoding="utf-8"?>
<calcChain xmlns="http://schemas.openxmlformats.org/spreadsheetml/2006/main">
  <c r="H96" i="5" l="1"/>
  <c r="H95" i="5" l="1"/>
  <c r="H75" i="5" l="1"/>
  <c r="H76" i="5"/>
  <c r="H77" i="5"/>
  <c r="H78" i="5"/>
  <c r="H79" i="5"/>
  <c r="H74" i="5"/>
</calcChain>
</file>

<file path=xl/sharedStrings.xml><?xml version="1.0" encoding="utf-8"?>
<sst xmlns="http://schemas.openxmlformats.org/spreadsheetml/2006/main" count="1047" uniqueCount="403">
  <si>
    <t/>
  </si>
  <si>
    <t>National Bank of Belgium</t>
  </si>
  <si>
    <t>Finland</t>
  </si>
  <si>
    <t>The higher of</t>
  </si>
  <si>
    <t>G-SII buffer</t>
  </si>
  <si>
    <t>0%</t>
  </si>
  <si>
    <t xml:space="preserve"> </t>
  </si>
  <si>
    <t>0.5%</t>
  </si>
  <si>
    <t>Erste Group Bank AG</t>
  </si>
  <si>
    <t>Raiffeisen Bank International AG</t>
  </si>
  <si>
    <t>Raiffeisenlandesbank Oberösterreich AG</t>
  </si>
  <si>
    <t>UniCredit Bank Austria AG</t>
  </si>
  <si>
    <t>Argenta Spaarbank NV</t>
  </si>
  <si>
    <t>BNP Paribas Fortis SA</t>
  </si>
  <si>
    <t>1%</t>
  </si>
  <si>
    <t>Belfius Banque SA</t>
  </si>
  <si>
    <t xml:space="preserve">Euroclear Bank </t>
  </si>
  <si>
    <t>ING Belgium SA</t>
  </si>
  <si>
    <t>KBC Group NV</t>
  </si>
  <si>
    <t>The Bank of New York Mellon SA</t>
  </si>
  <si>
    <t>Piraeus Bank Bulgaria AD</t>
  </si>
  <si>
    <t>CIBANK AD</t>
  </si>
  <si>
    <t>Central Cooperative Bank AD</t>
  </si>
  <si>
    <t>Societe Generale Expressbank AD</t>
  </si>
  <si>
    <t>United Bulgarian Bank AD</t>
  </si>
  <si>
    <t>Raiffeisenbank (Bulgaria) EAD</t>
  </si>
  <si>
    <t>Eurobank Bulgaria AD</t>
  </si>
  <si>
    <t>DSK Bank EAD</t>
  </si>
  <si>
    <t>First Investment Bank AD</t>
  </si>
  <si>
    <t>UniCredit Bulbank AD</t>
  </si>
  <si>
    <t>Erste&amp;Steiermärkische Bank d.d. Rijeka</t>
  </si>
  <si>
    <t>Hrvatska poštanska banka d.d., Zagreb</t>
  </si>
  <si>
    <t>OTP banka Hrvatska d.d., Zagreb</t>
  </si>
  <si>
    <t>Privredna banka Zagreb d.d., Zagreb</t>
  </si>
  <si>
    <t>Raiffeisenbank Austria d.d., Zagreb</t>
  </si>
  <si>
    <t>Zagrebačka banka d.d., Zagreb</t>
  </si>
  <si>
    <t>2.5%</t>
  </si>
  <si>
    <t>Alpha Bank Cyprus Ltd</t>
  </si>
  <si>
    <t>Bank of Cyprus Public Company Ltd</t>
  </si>
  <si>
    <t>Eurobank Cyprus Ltd</t>
  </si>
  <si>
    <t>Hellenic Bank Public Company Ltd</t>
  </si>
  <si>
    <t>RCB Bank Ltd</t>
  </si>
  <si>
    <t>6 banks:
n/a</t>
  </si>
  <si>
    <t>Česká spořitelna, a.s.</t>
  </si>
  <si>
    <t>Československá obchodní banka, a.s.</t>
  </si>
  <si>
    <t>Jakabovič &amp; Tkáč (consolidating liable entity J&amp;T Banka, a.s.)</t>
  </si>
  <si>
    <t>Komerční banka, a.s.</t>
  </si>
  <si>
    <t>PPF FH B. V. (consolidating liable entity PPF Banka, a.s.)</t>
  </si>
  <si>
    <t>Raiffeisenbank, a.s.</t>
  </si>
  <si>
    <t>UniCredit Bank Czech Republic and Slovakia, a.s.</t>
  </si>
  <si>
    <t>Dankse Bank A/S</t>
  </si>
  <si>
    <t>DLR Kredit A/S</t>
  </si>
  <si>
    <t>Jyskebank A/S</t>
  </si>
  <si>
    <t>Nykredit Realkredit A/S</t>
  </si>
  <si>
    <t>Sydbank A/S</t>
  </si>
  <si>
    <t>5.5%</t>
  </si>
  <si>
    <t>AS SEB Pank</t>
  </si>
  <si>
    <t>2%</t>
  </si>
  <si>
    <t>Swedbank AS</t>
  </si>
  <si>
    <t>4 banks: 
0.5%-2%</t>
  </si>
  <si>
    <t>3%</t>
  </si>
  <si>
    <t>Municipality Finance Plc</t>
  </si>
  <si>
    <t>4.5%</t>
  </si>
  <si>
    <t>BNP Paribas</t>
  </si>
  <si>
    <t>Groupe BPCE</t>
  </si>
  <si>
    <t>La Banque Postale</t>
  </si>
  <si>
    <t>Bayerische Landesbank</t>
  </si>
  <si>
    <t>COMMERZBANK AG</t>
  </si>
  <si>
    <t>DZ BANK AG</t>
  </si>
  <si>
    <t>DekaBank Deutsche Girozentrale</t>
  </si>
  <si>
    <t>Deutsche Bank AG</t>
  </si>
  <si>
    <t>HSH Nordbank AG</t>
  </si>
  <si>
    <t>ING-DiBa AG</t>
  </si>
  <si>
    <t>Landesbank Baden-Württemberg</t>
  </si>
  <si>
    <t>Landesbank Hessen-Thüringen Girozentrale</t>
  </si>
  <si>
    <t>Landwirtschaftliche Rentenbank</t>
  </si>
  <si>
    <t>NRW.Bank</t>
  </si>
  <si>
    <t>Norddeutsche Landesbank -Girozentrale-</t>
  </si>
  <si>
    <t>UniCredit Bank AG</t>
  </si>
  <si>
    <t>4 banks: 
n/a</t>
  </si>
  <si>
    <t>Alpha Bank S.A.</t>
  </si>
  <si>
    <t>Eurobank Ergasias S.A.</t>
  </si>
  <si>
    <t>National Bank of Greece S.A.</t>
  </si>
  <si>
    <t>Piraeus Bank S.A.</t>
  </si>
  <si>
    <t>CIB Bank Zrt</t>
  </si>
  <si>
    <t>Erste Bank Hungary Zrt</t>
  </si>
  <si>
    <t>K&amp;H Bank Zrt</t>
  </si>
  <si>
    <t>Magyar Takarékszövetkezeti Bank Zrt</t>
  </si>
  <si>
    <t>MKB Bank Zrt</t>
  </si>
  <si>
    <t>OTP Bank Nyrt.</t>
  </si>
  <si>
    <t>Raiffeisen Bank Zrt</t>
  </si>
  <si>
    <t>UniCredit Bank Hungary Zrt</t>
  </si>
  <si>
    <t>Citibank Holdings Ireland Ltd</t>
  </si>
  <si>
    <t>The Governor and Company of the Bank of Ireland</t>
  </si>
  <si>
    <t>Ulster Bank Ireland DAC</t>
  </si>
  <si>
    <t>Intesa Sanpaolo S.p.A.</t>
  </si>
  <si>
    <t>UniCredit S.p.A.</t>
  </si>
  <si>
    <t>6 banks: 
n/a</t>
  </si>
  <si>
    <t>AS SEB banka</t>
  </si>
  <si>
    <t>AS Citadele banka</t>
  </si>
  <si>
    <t>AS Rietumu Banka</t>
  </si>
  <si>
    <t>AB SEB bankas</t>
  </si>
  <si>
    <t>AB Šiaulių bankas</t>
  </si>
  <si>
    <t>Swedbank AB</t>
  </si>
  <si>
    <t>BGL BNP Paribas S.A.</t>
  </si>
  <si>
    <t>Banque Internationale à Luxembourg S.A.</t>
  </si>
  <si>
    <t>Banque et Caisse d’Epargne de l’Etat Luxembourg</t>
  </si>
  <si>
    <t>Deutsche Bank Luxembourg S.A.</t>
  </si>
  <si>
    <t>Société Générale Bank &amp; Trust S.A.</t>
  </si>
  <si>
    <t>Bank of Valletta plc</t>
  </si>
  <si>
    <t>HSBC Bank Malta p.l.c.</t>
  </si>
  <si>
    <t>Medifin Holding Limited</t>
  </si>
  <si>
    <t>5 banks: 
0.5%-1%</t>
  </si>
  <si>
    <t>ABN AMRO Bank N.V.</t>
  </si>
  <si>
    <t>Bank Nederlandse Gemeenten N.V.</t>
  </si>
  <si>
    <t>ING Bank N.V.</t>
  </si>
  <si>
    <t>DNB ASA</t>
  </si>
  <si>
    <t>Kommunalbanken AS</t>
  </si>
  <si>
    <t>Bank BGZ BNP Paribas SA</t>
  </si>
  <si>
    <t>Bank Handlowy w Warszawie SA</t>
  </si>
  <si>
    <t>Bank Polska Kasa Opieki SA</t>
  </si>
  <si>
    <t>Bank Polskiej Spółdzielczości SA</t>
  </si>
  <si>
    <t>Bank Zachodni WBK SA</t>
  </si>
  <si>
    <t>ING Bank Ślaski SA</t>
  </si>
  <si>
    <t>mBank SA</t>
  </si>
  <si>
    <t>Powszechna Kasa Oszczedności Bank Polski SA</t>
  </si>
  <si>
    <t>SGB-Bank SA</t>
  </si>
  <si>
    <t>Banco BPI</t>
  </si>
  <si>
    <t>Banco Comercial Português</t>
  </si>
  <si>
    <t>Caixa Economica Montepio Geral</t>
  </si>
  <si>
    <t>Caixa Geral de Depósitos</t>
  </si>
  <si>
    <t>Novo Banco</t>
  </si>
  <si>
    <t>Alpha Bank Romania S.A.</t>
  </si>
  <si>
    <t>Banca Comercială Română S.A.</t>
  </si>
  <si>
    <t>Bancpost S.A.</t>
  </si>
  <si>
    <t>Banca Transilvania S.A.</t>
  </si>
  <si>
    <t>BRD - Groupe Societe Generale S.A.</t>
  </si>
  <si>
    <t>CEC Bank S.A.</t>
  </si>
  <si>
    <t>Garanti Bank S.A.</t>
  </si>
  <si>
    <t>Raiffeisen Bank S.A.</t>
  </si>
  <si>
    <t>UniCredit Bank S.A.</t>
  </si>
  <si>
    <t>Poštová banka, a.s.</t>
  </si>
  <si>
    <t>Slovenská sporiteľňa, a.s.</t>
  </si>
  <si>
    <t>Tatra banka, a.s.</t>
  </si>
  <si>
    <t>Všeobecná úverová banka, a.s.</t>
  </si>
  <si>
    <t>Československá obchodná banka, a.s.</t>
  </si>
  <si>
    <t>Abanka d.d.</t>
  </si>
  <si>
    <t>Nova Kreditna Banka Maribor d.d.</t>
  </si>
  <si>
    <t>Nova Ljubljanska Banka d.d.</t>
  </si>
  <si>
    <t>SID - Slovenska izvozna in razvojna banka d.d.</t>
  </si>
  <si>
    <t>SKB Banka d.d.</t>
  </si>
  <si>
    <t>Sberbank banka d.d.</t>
  </si>
  <si>
    <t>UniCredit Banka Slovenija d.d.</t>
  </si>
  <si>
    <t>Banco Bilbao Vizcaya Argentaria, S.A.</t>
  </si>
  <si>
    <t>Banco Santander, S.A.</t>
  </si>
  <si>
    <t>Banco de Sabadell, S.A.</t>
  </si>
  <si>
    <t>4 banks: 
2%</t>
  </si>
  <si>
    <t>4 banks: 
3%</t>
  </si>
  <si>
    <t>Skandinaviska Enskilda Banken AB (SEB)</t>
  </si>
  <si>
    <t>Svenska Handelsbanken AB</t>
  </si>
  <si>
    <t>16 banks: 
n/a</t>
  </si>
  <si>
    <t>​Barclays Bank Plc</t>
  </si>
  <si>
    <t>​Royal Bank of Scotland Group plc</t>
  </si>
  <si>
    <t>​Standard Chartered Plc</t>
  </si>
  <si>
    <t>Citigroup Global Markets Limited</t>
  </si>
  <si>
    <t>Credit Suisse International</t>
  </si>
  <si>
    <t>Credit Suisse Investments (UK)</t>
  </si>
  <si>
    <t>Goldman Sachs Group UK Limited</t>
  </si>
  <si>
    <t>HSBC Holdings Plc</t>
  </si>
  <si>
    <t>J.P. Morgan Capital Holdings Limited</t>
  </si>
  <si>
    <t>Lloyds Banking Group Plc</t>
  </si>
  <si>
    <t>Merrill Lynch International</t>
  </si>
  <si>
    <t>Morgan Stanley International Limited</t>
  </si>
  <si>
    <t>Nationwide Building Society</t>
  </si>
  <si>
    <t>Nomura Europe Holdings Plc</t>
  </si>
  <si>
    <t>Santander UK Plc</t>
  </si>
  <si>
    <t>UBS Limited</t>
  </si>
  <si>
    <t>Hypo Tirol Bank AG</t>
  </si>
  <si>
    <t>Sberbank Europe AG</t>
  </si>
  <si>
    <t>CRD 129</t>
  </si>
  <si>
    <t>CRD 130</t>
  </si>
  <si>
    <t>CRD 131</t>
  </si>
  <si>
    <t>CRD 133</t>
  </si>
  <si>
    <t>4%-5.5%</t>
  </si>
  <si>
    <t>Nordea Kredit Realkredit A/S</t>
  </si>
  <si>
    <t>Banca Monte Dei Paschi Di Siena S.p.A.</t>
  </si>
  <si>
    <t>Santander Totta SGPS</t>
  </si>
  <si>
    <t>(At the individual bank level, all banks subject to individual structural buffers (G-SII, O-SII, SRB) are included)</t>
  </si>
  <si>
    <t>All banks:
1%</t>
  </si>
  <si>
    <r>
      <t xml:space="preserve">CCyB 
</t>
    </r>
    <r>
      <rPr>
        <sz val="11"/>
        <color theme="1"/>
        <rFont val="Calibri"/>
        <family val="2"/>
        <scheme val="minor"/>
      </rPr>
      <t>2)</t>
    </r>
  </si>
  <si>
    <r>
      <t xml:space="preserve">CCoB
</t>
    </r>
    <r>
      <rPr>
        <sz val="11"/>
        <color theme="1"/>
        <rFont val="Calibri"/>
        <family val="2"/>
        <scheme val="minor"/>
      </rPr>
      <t>1)</t>
    </r>
  </si>
  <si>
    <t>Please use '+' on the sidelines to view individual banks in specific countries and 
'1' and '2' at the top on the left margin to toggle between country and indiviudal bank view.</t>
  </si>
  <si>
    <t>Austria</t>
  </si>
  <si>
    <t xml:space="preserve">France </t>
  </si>
  <si>
    <t xml:space="preserve">Belgium </t>
  </si>
  <si>
    <t xml:space="preserve">Bulgaria </t>
  </si>
  <si>
    <t>Bulgarian National Bank</t>
  </si>
  <si>
    <t xml:space="preserve">Croatia </t>
  </si>
  <si>
    <t>Hrvatska narodna banka</t>
  </si>
  <si>
    <t>Cyprus</t>
  </si>
  <si>
    <t>Central Bank of Cyprus</t>
  </si>
  <si>
    <t>Czech Republic</t>
  </si>
  <si>
    <t>Česká národní banka</t>
  </si>
  <si>
    <t>Denmark</t>
  </si>
  <si>
    <t>Estonia</t>
  </si>
  <si>
    <t>Eesti Pank</t>
  </si>
  <si>
    <t>Germany</t>
  </si>
  <si>
    <t>Bundesanstalt für Finanzdienstleistungsaufsicht</t>
  </si>
  <si>
    <t>Haut Conseil de Stabilité Financière</t>
  </si>
  <si>
    <t>Autorité de Contrôle Prudentiel et de Résolution</t>
  </si>
  <si>
    <t>Finanzmarktaufsicht</t>
  </si>
  <si>
    <t>Greece</t>
  </si>
  <si>
    <t>Bank of Greece</t>
  </si>
  <si>
    <t>Hungary</t>
  </si>
  <si>
    <t>Magyar Nemzeti Bank</t>
  </si>
  <si>
    <t>Ireland</t>
  </si>
  <si>
    <t>Central Bank of Ireland</t>
  </si>
  <si>
    <t>Italy</t>
  </si>
  <si>
    <t>Banca d'Italia</t>
  </si>
  <si>
    <t>Latvia</t>
  </si>
  <si>
    <t>Financial and Capital Market Commission</t>
  </si>
  <si>
    <t>Lithuania</t>
  </si>
  <si>
    <t>Lietuvos bankas</t>
  </si>
  <si>
    <t>Luxembourg</t>
  </si>
  <si>
    <t>Commission de Surveillance du Secteur Financier</t>
  </si>
  <si>
    <t>Malta</t>
  </si>
  <si>
    <t>Bank Centrali ta' Malta</t>
  </si>
  <si>
    <t>Netherlands</t>
  </si>
  <si>
    <t>De Nederlandsche Bank</t>
  </si>
  <si>
    <t>Norway</t>
  </si>
  <si>
    <t>Norwegian Ministry of Finance</t>
  </si>
  <si>
    <t>Poland</t>
  </si>
  <si>
    <t>Komisja Nadzoru Finansowego</t>
  </si>
  <si>
    <t>Portugal</t>
  </si>
  <si>
    <t>Banco de Portugal</t>
  </si>
  <si>
    <t>Romania</t>
  </si>
  <si>
    <t>Banca Naţională a României</t>
  </si>
  <si>
    <t>Slovakia</t>
  </si>
  <si>
    <t>Slovenia</t>
  </si>
  <si>
    <t>Banka Slovenije</t>
  </si>
  <si>
    <t>Spain</t>
  </si>
  <si>
    <t>Banco de España</t>
  </si>
  <si>
    <t>Sweden</t>
  </si>
  <si>
    <t>Finansinspektionen</t>
  </si>
  <si>
    <t>United Kingdom</t>
  </si>
  <si>
    <t>Prudential Regulation Authority</t>
  </si>
  <si>
    <r>
      <t xml:space="preserve">Country
</t>
    </r>
    <r>
      <rPr>
        <sz val="11"/>
        <color rgb="FF0000FF"/>
        <rFont val="Calibri"/>
        <family val="2"/>
        <scheme val="minor"/>
      </rPr>
      <t>Decision-making authority</t>
    </r>
  </si>
  <si>
    <t>Bank name</t>
  </si>
  <si>
    <t>5 banks: 
1%-3%</t>
  </si>
  <si>
    <t>7 banks:
n/a</t>
  </si>
  <si>
    <t>All banks:
3%</t>
  </si>
  <si>
    <t>O-SII fully loaded by 01.01.2019
SRB fully loaded by 01.01.2019</t>
  </si>
  <si>
    <t>SRB fully loaded by 01.01.2019</t>
  </si>
  <si>
    <t>O-SII fully loaded by 01.01.2019</t>
  </si>
  <si>
    <t>O-SII fully loaded by 01.01.2022</t>
  </si>
  <si>
    <t>G-SII fully loaded by 01.01.2019
O-SII fully loaded by 01.01.2019</t>
  </si>
  <si>
    <t xml:space="preserve">G-SII fully loaded by 01.01.2019
O-SII fully loaded by 01.01.2019 </t>
  </si>
  <si>
    <t xml:space="preserve">O-SII fully loaded by 01.01.2022 </t>
  </si>
  <si>
    <t>G-SII fully loaded by 01.01.2019
O-SII fully loaded by 01.01.2021</t>
  </si>
  <si>
    <t>O-SII fully loaded by 01.01.2021</t>
  </si>
  <si>
    <t>G-SII fully loaded by 01.01.2019
O-SII fully loaded by 01.01.2019
SRB fully loaded by 01.01.2019</t>
  </si>
  <si>
    <t>All banks: 
1.5%-3%</t>
  </si>
  <si>
    <t>O-SII fully loaded by 01.01.2020</t>
  </si>
  <si>
    <t xml:space="preserve">O-SII buffer </t>
  </si>
  <si>
    <r>
      <t xml:space="preserve">Combined buffer requirement
</t>
    </r>
    <r>
      <rPr>
        <sz val="11"/>
        <rFont val="Calibri"/>
        <family val="2"/>
        <scheme val="minor"/>
      </rPr>
      <t>4)</t>
    </r>
  </si>
  <si>
    <r>
      <t xml:space="preserve">SRB 
</t>
    </r>
    <r>
      <rPr>
        <sz val="11"/>
        <color theme="1"/>
        <rFont val="Calibri"/>
        <family val="2"/>
        <scheme val="minor"/>
      </rPr>
      <t>3)</t>
    </r>
  </si>
  <si>
    <t>Iceland</t>
  </si>
  <si>
    <t>Arion Banki</t>
  </si>
  <si>
    <t>Islandsbanki</t>
  </si>
  <si>
    <t>Landsbankinn</t>
  </si>
  <si>
    <t>3 banks: 
2%</t>
  </si>
  <si>
    <t>Financial Supervisory Authority</t>
  </si>
  <si>
    <t>Ministerstwo Finansów</t>
  </si>
  <si>
    <t>All banks: 
3%</t>
  </si>
  <si>
    <t>Kvika banki</t>
  </si>
  <si>
    <t>Sparisjodur Austurlands</t>
  </si>
  <si>
    <t>Sparisjodur Hofdhverfinga</t>
  </si>
  <si>
    <t>Sparisjodur Strandamanna</t>
  </si>
  <si>
    <t>Sparisjodur Sudur-Thingeyinga</t>
  </si>
  <si>
    <t>G-SII fully loaded by 01.01.2019</t>
  </si>
  <si>
    <t>G-SII fully loaded in 01.01.2019</t>
  </si>
  <si>
    <r>
      <t xml:space="preserve">Details phasing in
</t>
    </r>
    <r>
      <rPr>
        <sz val="11"/>
        <color theme="1"/>
        <rFont val="Calibri"/>
        <family val="2"/>
        <scheme val="minor"/>
      </rPr>
      <t>5)</t>
    </r>
  </si>
  <si>
    <t>3.5%-5.5%</t>
  </si>
  <si>
    <t>2.5%-4.5%</t>
  </si>
  <si>
    <t>4.5%-7.5%</t>
  </si>
  <si>
    <t>Minister for Industry, Business and Financial Affairs</t>
  </si>
  <si>
    <t>8 banks: 
0.75%-1.5%</t>
  </si>
  <si>
    <t xml:space="preserve">  </t>
  </si>
  <si>
    <t>AS LHV Pank</t>
  </si>
  <si>
    <t>6 banks: 
0.1875%-1.125%</t>
  </si>
  <si>
    <t>Groupe Crédit Mutuel</t>
  </si>
  <si>
    <t>Groupe Crédit Agricole</t>
  </si>
  <si>
    <t>Société Générale</t>
  </si>
  <si>
    <t>1.875%-3.375%</t>
  </si>
  <si>
    <t>O-SII fully loaded by 01.7.2021</t>
  </si>
  <si>
    <t>1 bank: 
0.75%</t>
  </si>
  <si>
    <t>4 banks: 
0%-0.25%</t>
  </si>
  <si>
    <t>G-SII fully loaded by 01.01.2019
O-SII fully loaded by 01.01.2021/01.01.2022</t>
  </si>
  <si>
    <t>Banco BPM</t>
  </si>
  <si>
    <t>Luminor Bank AS</t>
  </si>
  <si>
    <t>Luminor Bank</t>
  </si>
  <si>
    <t>Clearstream Banking S.A.</t>
  </si>
  <si>
    <t>J.P. Morgan Bank Luxembourg S.A.</t>
  </si>
  <si>
    <t>RBC Investor Services Bank S.A.</t>
  </si>
  <si>
    <t>3 banks: 
0.375%-1.5%</t>
  </si>
  <si>
    <t>1.875%-2.125%</t>
  </si>
  <si>
    <t>5 banks: 
0.1875%-0.75%</t>
  </si>
  <si>
    <t>1.875%-2.625%</t>
  </si>
  <si>
    <t>6 banks:
0.5%-1%</t>
  </si>
  <si>
    <t>13 banks: 
0.25%-1%</t>
  </si>
  <si>
    <t>1.875%-2.875%</t>
  </si>
  <si>
    <t>O-SII fully loaded by 01.01.2019
SRB fully loaded by 01.01.2020</t>
  </si>
  <si>
    <t>SRB fully loaded by 01.01.2020</t>
  </si>
  <si>
    <t>Oberösterreichische Landesbank AG</t>
  </si>
  <si>
    <t>Deniz Bank AG</t>
  </si>
  <si>
    <t>Voksbanken Verbund</t>
  </si>
  <si>
    <t>1 bank: 
1.5%</t>
  </si>
  <si>
    <t>13 banks: 
0.32%-1.32%</t>
  </si>
  <si>
    <t>5 banks: 
0.75%-1.5%</t>
  </si>
  <si>
    <t>3 banks: 
2.25%</t>
  </si>
  <si>
    <r>
      <t>1.875%-</t>
    </r>
    <r>
      <rPr>
        <b/>
        <sz val="11"/>
        <rFont val="Calibri"/>
        <family val="2"/>
        <scheme val="minor"/>
      </rPr>
      <t>4.125%</t>
    </r>
  </si>
  <si>
    <t>Coöperatieve Centrale Raiffeisen-Boerenleenbank B.A.</t>
  </si>
  <si>
    <t>De Volksbank N.V.</t>
  </si>
  <si>
    <t>Finanssivalvonta/ Finansinspektionen</t>
  </si>
  <si>
    <t xml:space="preserve">O-SII fully loaded by 01.07.2021 </t>
  </si>
  <si>
    <t xml:space="preserve">Bulgarian Development Bank </t>
  </si>
  <si>
    <t>Nordea Mortgage Bank Plc</t>
  </si>
  <si>
    <t xml:space="preserve">OP Group </t>
  </si>
  <si>
    <t>8 banks: 
0.25%-1.0%</t>
  </si>
  <si>
    <t>Liechtenstein</t>
  </si>
  <si>
    <t>3 banks: n/a</t>
  </si>
  <si>
    <t>3 banks: 2.5%</t>
  </si>
  <si>
    <t>SRB fully loaded by 01.01.2018</t>
  </si>
  <si>
    <t>Financial Market Authority</t>
  </si>
  <si>
    <t>LGT Group Foundation</t>
  </si>
  <si>
    <t>Liechtensteinische Landesbank AG</t>
  </si>
  <si>
    <t>VP Bank AG</t>
  </si>
  <si>
    <t>All Banks:
2%-3%</t>
  </si>
  <si>
    <t>2 financial corporations: 
n/a</t>
  </si>
  <si>
    <t>11 banks:
0.125-0.5%</t>
  </si>
  <si>
    <t>5.75%-8.75%</t>
  </si>
  <si>
    <t>in Europe (EU countries, Iceland, Liechtenstein and Norway)</t>
  </si>
  <si>
    <t>RAIFFEISEN-HOLDING NIEDERÖSTERREICH-WIEN registrierte Genossenschaft mit beschränkter Haftung</t>
  </si>
  <si>
    <t>HYPO NOE Landesbank für Niederösterreich und Wien AG</t>
  </si>
  <si>
    <t>Hypo Vorarlberg Bank AG</t>
  </si>
  <si>
    <t>8 banks: 
0.375%-0.75%</t>
  </si>
  <si>
    <t>2.5%-3.25%</t>
  </si>
  <si>
    <t>3 banks: 
1%</t>
  </si>
  <si>
    <t>Deutsche Bank Polska S.A.</t>
  </si>
  <si>
    <t>6 banks: 
0.063%-0.25%</t>
  </si>
  <si>
    <t>Národná banka Slovenska</t>
  </si>
  <si>
    <t>9 banks: 
1%</t>
  </si>
  <si>
    <t>Addiko Bank d.d., Zagreb</t>
  </si>
  <si>
    <t>Splitska banka d.d., Split</t>
  </si>
  <si>
    <t>6 banks: 
0.8%-2.4%</t>
  </si>
  <si>
    <t>8 banks: 
0.2%-2%</t>
  </si>
  <si>
    <t>3 banks:
0.75%-1.5%</t>
  </si>
  <si>
    <t>BFA Tenedora de Acciones S.A.U. (holding of Bankia, S.A.)</t>
  </si>
  <si>
    <t>CaixaBank, S.A.</t>
  </si>
  <si>
    <t>2.5% - 5%</t>
  </si>
  <si>
    <t>7.5%-9.5%</t>
  </si>
  <si>
    <t>AXA Bank Belgium SA</t>
  </si>
  <si>
    <t>7 banks: 
n/a</t>
  </si>
  <si>
    <t>DePfa Bank Plc</t>
  </si>
  <si>
    <t>Allied Irish Bank Plc</t>
  </si>
  <si>
    <t>UniCredit Bank Ireland Plc</t>
  </si>
  <si>
    <t>Banca Comercială Feroviara S.A.</t>
  </si>
  <si>
    <t>Bank Leumi S.A.</t>
  </si>
  <si>
    <t>Banca Românească S.A.</t>
  </si>
  <si>
    <t>Credit Agricole Bank S.A.</t>
  </si>
  <si>
    <t>Credit Europe Bank S.A.</t>
  </si>
  <si>
    <t>Eximbank S.A.</t>
  </si>
  <si>
    <t>Idea Bank S.A.</t>
  </si>
  <si>
    <t>Banca Comercială Intesa SanPaolo S.A.</t>
  </si>
  <si>
    <t>Libra Internet Bank S.A.</t>
  </si>
  <si>
    <t>Marfin Bank Romania S.A.</t>
  </si>
  <si>
    <t>Patria Bank S.A.</t>
  </si>
  <si>
    <t>OTP Bank S.A.</t>
  </si>
  <si>
    <t>Porsche Bank S.A.</t>
  </si>
  <si>
    <t>ProCredit Bank S.A.</t>
  </si>
  <si>
    <t>24 banks: 1%-2%</t>
  </si>
  <si>
    <r>
      <rPr>
        <b/>
        <sz val="11"/>
        <rFont val="Calibri"/>
        <family val="2"/>
        <scheme val="minor"/>
      </rPr>
      <t>2.5%</t>
    </r>
    <r>
      <rPr>
        <b/>
        <sz val="11"/>
        <color theme="1"/>
        <rFont val="Calibri"/>
        <family val="2"/>
        <scheme val="minor"/>
      </rPr>
      <t>-4.5%</t>
    </r>
  </si>
  <si>
    <t>3.5%-6.5%</t>
  </si>
  <si>
    <t>All banks: 
3%-5%</t>
  </si>
  <si>
    <t>2.375%-3.875%</t>
  </si>
  <si>
    <t>5.5%-6%</t>
  </si>
  <si>
    <t>1.875%-4.275%</t>
  </si>
  <si>
    <t>1.875%-3.125%</t>
  </si>
  <si>
    <t>1 bank: 1%</t>
  </si>
  <si>
    <r>
      <t xml:space="preserve">Combined buffer requirements as of </t>
    </r>
    <r>
      <rPr>
        <b/>
        <sz val="16"/>
        <rFont val="Calibri"/>
        <family val="2"/>
        <scheme val="minor"/>
      </rPr>
      <t>3 October 2018</t>
    </r>
  </si>
  <si>
    <t>Alior Bank SA</t>
  </si>
  <si>
    <t>11 banks: 
0%-1%</t>
  </si>
  <si>
    <t>4.875%-5.875%</t>
  </si>
  <si>
    <r>
      <t xml:space="preserve">
</t>
    </r>
    <r>
      <rPr>
        <b/>
        <sz val="11"/>
        <color theme="1"/>
        <rFont val="Calibri"/>
        <family val="2"/>
        <scheme val="minor"/>
      </rPr>
      <t xml:space="preserve">Notes to the table:  </t>
    </r>
    <r>
      <rPr>
        <sz val="11"/>
        <color theme="1"/>
        <rFont val="Calibri"/>
        <family val="2"/>
        <scheme val="minor"/>
      </rPr>
      <t xml:space="preserve">
The table includes information only on supervised banks (e.g. excluding O-SII buffer requirements for investment firms in Cyprus) and includes at the individual bank-level all banks subject to individual structural buffers (G-SII, O-SII, SRB).   
1) The introduction and phasing-in of the CCoB represents the implementation of Article 129 and 160 CRD IV in national  legislation with possible shorter transitional periods leading to different requirements across countries. In addition, possible exemptions for small and medium-sized investment firms by some national authorities may apply. The CCoB is included in the table to calculate the combined buffer requirements.
2) The effective bank-specific CCyB rate can be higher or lower as it is affected by the CCyB rate of the country where exposures are located, see Art. 140 CRD IV. For Italy, Luxembourg, Malta, Slovakia and united Kingom small and medium-sized investment firms are exempted from the CCyB.
3) In Bulgaria, Estonia, Hungary, Iceland, Poland, and Slovakia the SRB is applied only on domestic exposures, the buffer is cumulated to the higher of the O-SII and G-SII buffers, in line with Art. 133(5) CRD IV. In Bulgaria, Estonia, Iceland and Poland all banks - not only systemically important ones - are subject to the SRB buffer. In Czech Republic the SRB buffer is applied at a solo or sub-consolidated level. In Norway, an additional SRB is set to 2% for the identified O-SIIs.
4) The combined buffer requirement is calculated according to Art. 131 CRD IV but excludes mandatory or voluntary reciprocity of foreign macroprudential measures according to recommendation ESRB/2015/2. It consists of CET1 capital and comes in addition to a minimum requirement of 8% total capital (4.5% CET1 + 1.5% AT1 + 2% T2). Pillar 2 measures are not included. The minimum combined buffer requirement at country level corresponds to a bank not subject to any bank-level individual structural buffer (G-SII, O-SII, SRB).
5) Empty cells indicate fully phased in buffers</t>
    </r>
  </si>
  <si>
    <t>Nordea Group</t>
  </si>
  <si>
    <t>O-SII buffer of 2.0% will apply as of 1 January 2019. SRB buffer of 3.0% will apply as of 1 July 2019.</t>
  </si>
  <si>
    <t>3.75%-5.75%</t>
  </si>
  <si>
    <t>4 banks: 
0.75%-1.5%</t>
  </si>
  <si>
    <t xml:space="preserve">O-SII fully loaded by 01.01.2019
</t>
  </si>
  <si>
    <t>1.875%-3.875%</t>
  </si>
  <si>
    <t>BAWAG P.S.K. Bank für Arbeit und Wirtschaft und Österreichische Postsparkasse Aktiengesellschaft</t>
  </si>
  <si>
    <t>5 banks: 
1.5%-2%</t>
  </si>
  <si>
    <t>5 banks: 
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</si>
</sst>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0%"/>
    <numFmt numFmtId="165" formatCode="0.0%"/>
    <numFmt numFmtId="166" formatCode="0.0000%"/>
    <numFmt numFmtId="167" formatCode="0.00000%"/>
  </numFmts>
  <fonts count="33" x14ac:knownFonts="1">
    <font>
      <sz val="11"/>
      <color theme="1"/>
      <name val="Calibri"/>
      <family val="2"/>
      <scheme val="minor"/>
    </font>
    <font>
      <sz val="11"/>
      <color theme="1"/>
      <name val="Calibri"/>
      <family val="2"/>
      <scheme val="minor"/>
    </font>
    <font>
      <sz val="10"/>
      <name val="Arial"/>
      <family val="2"/>
    </font>
    <font>
      <sz val="11"/>
      <color theme="1"/>
      <name val="Calibri"/>
      <family val="2"/>
      <charset val="186"/>
      <scheme val="minor"/>
    </font>
    <font>
      <b/>
      <sz val="14"/>
      <name val="Arial"/>
      <family val="2"/>
    </font>
    <font>
      <b/>
      <sz val="10"/>
      <name val="Arial"/>
      <family val="2"/>
    </font>
    <font>
      <sz val="8"/>
      <name val="Arial"/>
      <family val="2"/>
    </font>
    <font>
      <b/>
      <sz val="10"/>
      <color indexed="23"/>
      <name val="Lucida Console"/>
      <family val="3"/>
    </font>
    <font>
      <sz val="10"/>
      <color indexed="9"/>
      <name val="Arial"/>
      <family val="2"/>
    </font>
    <font>
      <b/>
      <i/>
      <sz val="10"/>
      <color indexed="10"/>
      <name val="Arial"/>
      <family val="2"/>
    </font>
    <font>
      <b/>
      <i/>
      <sz val="10"/>
      <color indexed="63"/>
      <name val="Arial"/>
      <family val="2"/>
    </font>
    <font>
      <sz val="10"/>
      <color indexed="8"/>
      <name val="Arial"/>
      <family val="2"/>
    </font>
    <font>
      <b/>
      <sz val="10"/>
      <color indexed="9"/>
      <name val="arial"/>
      <family val="2"/>
    </font>
    <font>
      <sz val="10"/>
      <color indexed="8"/>
      <name val="Arial"/>
      <family val="2"/>
      <charset val="238"/>
    </font>
    <font>
      <sz val="11"/>
      <name val="Calibri"/>
      <family val="2"/>
    </font>
    <font>
      <sz val="11"/>
      <color rgb="FF000000"/>
      <name val="Calibri"/>
      <family val="2"/>
    </font>
    <font>
      <u/>
      <sz val="11"/>
      <color theme="10"/>
      <name val="Calibri"/>
      <family val="2"/>
      <scheme val="minor"/>
    </font>
    <font>
      <b/>
      <sz val="11"/>
      <color theme="1"/>
      <name val="Calibri"/>
      <family val="2"/>
      <scheme val="minor"/>
    </font>
    <font>
      <u/>
      <sz val="11"/>
      <color theme="10"/>
      <name val="Calibri"/>
      <family val="2"/>
    </font>
    <font>
      <i/>
      <sz val="11"/>
      <color theme="1" tint="0.34998626667073579"/>
      <name val="Calibri"/>
      <family val="2"/>
      <scheme val="minor"/>
    </font>
    <font>
      <sz val="11"/>
      <name val="Calibri"/>
      <family val="2"/>
      <scheme val="minor"/>
    </font>
    <font>
      <b/>
      <sz val="11"/>
      <name val="Calibri"/>
      <family val="2"/>
      <scheme val="minor"/>
    </font>
    <font>
      <b/>
      <sz val="16"/>
      <color theme="1"/>
      <name val="Calibri"/>
      <family val="2"/>
      <scheme val="minor"/>
    </font>
    <font>
      <sz val="12"/>
      <color rgb="FF000000"/>
      <name val="Calibri"/>
      <family val="2"/>
      <scheme val="minor"/>
    </font>
    <font>
      <sz val="11"/>
      <color rgb="FFFF0000"/>
      <name val="Calibri"/>
      <family val="2"/>
      <scheme val="minor"/>
    </font>
    <font>
      <b/>
      <sz val="12"/>
      <color rgb="FFFF0000"/>
      <name val="Calibri"/>
      <family val="2"/>
      <scheme val="minor"/>
    </font>
    <font>
      <b/>
      <sz val="11"/>
      <color theme="10"/>
      <name val="Calibri"/>
      <family val="2"/>
      <scheme val="minor"/>
    </font>
    <font>
      <sz val="11"/>
      <color theme="10"/>
      <name val="Calibri"/>
      <family val="2"/>
      <scheme val="minor"/>
    </font>
    <font>
      <sz val="11"/>
      <color rgb="FF0000FF"/>
      <name val="Calibri"/>
      <family val="2"/>
      <scheme val="minor"/>
    </font>
    <font>
      <b/>
      <sz val="11"/>
      <color theme="10"/>
      <name val="Calibri"/>
      <family val="2"/>
      <charset val="238"/>
      <scheme val="minor"/>
    </font>
    <font>
      <b/>
      <sz val="16"/>
      <name val="Calibri"/>
      <family val="2"/>
      <scheme val="minor"/>
    </font>
    <font>
      <b/>
      <sz val="11"/>
      <color rgb="FF0000FF"/>
      <name val="Calibri"/>
      <family val="2"/>
      <scheme val="minor"/>
    </font>
    <font>
      <b/>
      <sz val="11"/>
      <color rgb="FFFF0000"/>
      <name val="Calibri"/>
      <family val="2"/>
      <scheme val="minor"/>
    </font>
  </fonts>
  <fills count="13">
    <fill>
      <patternFill patternType="none"/>
    </fill>
    <fill>
      <patternFill patternType="gray125"/>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7"/>
        <bgColor indexed="64"/>
      </patternFill>
    </fill>
    <fill>
      <patternFill patternType="solid">
        <fgColor indexed="56"/>
        <bgColor indexed="64"/>
      </patternFill>
    </fill>
    <fill>
      <patternFill patternType="solid">
        <fgColor indexed="9"/>
        <bgColor indexed="64"/>
      </patternFill>
    </fill>
    <fill>
      <patternFill patternType="solid">
        <fgColor indexed="8"/>
        <bgColor indexed="64"/>
      </patternFill>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1"/>
      </left>
      <right/>
      <top/>
      <bottom/>
      <diagonal/>
    </border>
    <border>
      <left style="medium">
        <color indexed="60"/>
      </left>
      <right/>
      <top/>
      <bottom/>
      <diagonal/>
    </border>
    <border>
      <left style="medium">
        <color indexed="59"/>
      </left>
      <right/>
      <top/>
      <bottom/>
      <diagonal/>
    </border>
    <border>
      <left style="medium">
        <color indexed="61"/>
      </left>
      <right style="medium">
        <color indexed="61"/>
      </right>
      <top style="medium">
        <color indexed="61"/>
      </top>
      <bottom style="medium">
        <color indexed="61"/>
      </bottom>
      <diagonal/>
    </border>
    <border>
      <left style="medium">
        <color indexed="60"/>
      </left>
      <right style="medium">
        <color indexed="60"/>
      </right>
      <top style="medium">
        <color indexed="60"/>
      </top>
      <bottom style="medium">
        <color indexed="60"/>
      </bottom>
      <diagonal/>
    </border>
    <border>
      <left style="medium">
        <color indexed="59"/>
      </left>
      <right style="medium">
        <color indexed="59"/>
      </right>
      <top style="medium">
        <color indexed="59"/>
      </top>
      <bottom style="medium">
        <color indexed="59"/>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s>
  <cellStyleXfs count="47">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0" fontId="3" fillId="0" borderId="0"/>
    <xf numFmtId="0" fontId="2" fillId="0" borderId="0"/>
    <xf numFmtId="0" fontId="4" fillId="0" borderId="0" applyNumberFormat="0" applyFill="0" applyBorder="0" applyAlignment="0" applyProtection="0"/>
    <xf numFmtId="0" fontId="5" fillId="2" borderId="0" applyNumberFormat="0" applyBorder="0" applyProtection="0">
      <alignment wrapText="1"/>
    </xf>
    <xf numFmtId="0" fontId="5" fillId="0" borderId="0" applyNumberFormat="0" applyFill="0" applyBorder="0" applyProtection="0">
      <alignment wrapText="1"/>
    </xf>
    <xf numFmtId="0" fontId="6" fillId="0" borderId="0" applyNumberFormat="0" applyFill="0" applyBorder="0" applyProtection="0">
      <alignment vertical="top" wrapText="1"/>
    </xf>
    <xf numFmtId="0" fontId="7" fillId="0" borderId="0" applyNumberFormat="0" applyFill="0" applyBorder="0" applyAlignment="0" applyProtection="0"/>
    <xf numFmtId="0" fontId="2" fillId="0" borderId="1" applyNumberFormat="0" applyFont="0" applyFill="0" applyAlignment="0" applyProtection="0"/>
    <xf numFmtId="0" fontId="2" fillId="0" borderId="2" applyNumberFormat="0" applyFont="0" applyFill="0" applyAlignment="0" applyProtection="0"/>
    <xf numFmtId="0" fontId="2" fillId="0" borderId="3" applyNumberFormat="0" applyFont="0" applyFill="0" applyAlignment="0" applyProtection="0"/>
    <xf numFmtId="0" fontId="8" fillId="3" borderId="4" applyNumberFormat="0" applyAlignment="0" applyProtection="0"/>
    <xf numFmtId="0" fontId="8" fillId="4" borderId="5" applyNumberFormat="0" applyAlignment="0" applyProtection="0"/>
    <xf numFmtId="0" fontId="2" fillId="5" borderId="6" applyNumberFormat="0" applyFont="0" applyAlignment="0" applyProtection="0"/>
    <xf numFmtId="0" fontId="2" fillId="6" borderId="7" applyNumberFormat="0" applyFont="0" applyAlignment="0" applyProtection="0"/>
    <xf numFmtId="0" fontId="2" fillId="7" borderId="8" applyNumberFormat="0" applyFont="0" applyAlignment="0" applyProtection="0"/>
    <xf numFmtId="0" fontId="2" fillId="8" borderId="9" applyNumberFormat="0" applyFont="0" applyAlignment="0" applyProtection="0"/>
    <xf numFmtId="0" fontId="2" fillId="9" borderId="0"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10" borderId="0" applyNumberFormat="0" applyBorder="0" applyAlignment="0" applyProtection="0"/>
    <xf numFmtId="0" fontId="2" fillId="0" borderId="0"/>
    <xf numFmtId="9" fontId="2" fillId="0" borderId="0" applyFont="0" applyFill="0" applyBorder="0" applyAlignment="0" applyProtection="0"/>
    <xf numFmtId="0" fontId="13" fillId="0" borderId="0"/>
    <xf numFmtId="0" fontId="14" fillId="0" borderId="0"/>
    <xf numFmtId="0" fontId="2" fillId="0" borderId="0"/>
    <xf numFmtId="0" fontId="15" fillId="0" borderId="0"/>
    <xf numFmtId="0" fontId="15"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4" fillId="0" borderId="0"/>
    <xf numFmtId="0" fontId="14" fillId="0" borderId="0"/>
    <xf numFmtId="0" fontId="14" fillId="0" borderId="0"/>
    <xf numFmtId="0" fontId="2" fillId="0" borderId="0"/>
    <xf numFmtId="0" fontId="16" fillId="0" borderId="0" applyNumberFormat="0" applyFill="0" applyBorder="0" applyAlignment="0" applyProtection="0"/>
    <xf numFmtId="0" fontId="18" fillId="0" borderId="0" applyNumberFormat="0" applyFill="0" applyBorder="0" applyAlignment="0" applyProtection="0"/>
    <xf numFmtId="0" fontId="14" fillId="0" borderId="0"/>
    <xf numFmtId="0" fontId="14" fillId="0" borderId="0"/>
    <xf numFmtId="0" fontId="16" fillId="0" borderId="0" applyNumberFormat="0" applyFill="0" applyBorder="0" applyAlignment="0" applyProtection="0"/>
    <xf numFmtId="9" fontId="1" fillId="0" borderId="0" applyFont="0" applyFill="0" applyBorder="0" applyAlignment="0" applyProtection="0"/>
  </cellStyleXfs>
  <cellXfs count="281">
    <xf numFmtId="0" fontId="0" fillId="0" borderId="0" xfId="0"/>
    <xf numFmtId="164" fontId="17" fillId="0" borderId="25" xfId="1" applyNumberFormat="1" applyFont="1" applyFill="1" applyBorder="1" applyAlignment="1">
      <alignment horizontal="center" vertical="center" wrapText="1"/>
    </xf>
    <xf numFmtId="164" fontId="17" fillId="11" borderId="19" xfId="1" applyNumberFormat="1" applyFont="1" applyFill="1" applyBorder="1" applyAlignment="1">
      <alignment horizontal="left" vertical="center" wrapText="1"/>
    </xf>
    <xf numFmtId="164" fontId="17" fillId="0" borderId="11" xfId="0" applyNumberFormat="1" applyFont="1" applyBorder="1" applyAlignment="1">
      <alignment horizontal="center" vertical="center" wrapText="1"/>
    </xf>
    <xf numFmtId="164" fontId="0" fillId="0" borderId="0" xfId="0" applyNumberFormat="1" applyFont="1" applyAlignment="1">
      <alignment vertical="center"/>
    </xf>
    <xf numFmtId="164" fontId="0" fillId="0" borderId="0" xfId="0" applyNumberFormat="1" applyFont="1" applyAlignment="1">
      <alignment horizontal="center" vertical="center" wrapText="1"/>
    </xf>
    <xf numFmtId="164" fontId="17" fillId="0" borderId="0" xfId="2" applyNumberFormat="1" applyFont="1" applyAlignment="1">
      <alignment horizontal="center" vertical="center" wrapText="1"/>
    </xf>
    <xf numFmtId="164" fontId="0" fillId="0" borderId="0" xfId="0" applyNumberFormat="1" applyFont="1" applyAlignment="1">
      <alignment vertical="center" wrapText="1"/>
    </xf>
    <xf numFmtId="164" fontId="0" fillId="0" borderId="0" xfId="0" applyNumberFormat="1" applyFont="1" applyFill="1" applyAlignment="1">
      <alignment vertical="center" wrapText="1"/>
    </xf>
    <xf numFmtId="164" fontId="17" fillId="0" borderId="0" xfId="1" applyNumberFormat="1" applyFont="1" applyFill="1" applyAlignment="1">
      <alignment vertical="center" wrapText="1"/>
    </xf>
    <xf numFmtId="164" fontId="17" fillId="0" borderId="0" xfId="1" applyNumberFormat="1" applyFont="1" applyFill="1" applyAlignment="1">
      <alignment horizontal="center" vertical="center" wrapText="1"/>
    </xf>
    <xf numFmtId="164" fontId="0" fillId="12" borderId="11" xfId="0" applyNumberFormat="1" applyFont="1" applyFill="1" applyBorder="1" applyAlignment="1">
      <alignment horizontal="center" vertical="center" wrapText="1"/>
    </xf>
    <xf numFmtId="165" fontId="0" fillId="0" borderId="11" xfId="0" applyNumberFormat="1"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164" fontId="0" fillId="0" borderId="11" xfId="0" applyNumberFormat="1" applyFont="1" applyFill="1" applyBorder="1" applyAlignment="1">
      <alignment vertical="center" wrapText="1"/>
    </xf>
    <xf numFmtId="164" fontId="0" fillId="0" borderId="11" xfId="0" applyNumberFormat="1"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0" fontId="23" fillId="0" borderId="0" xfId="0" applyFont="1" applyAlignment="1">
      <alignment vertical="top"/>
    </xf>
    <xf numFmtId="164" fontId="22" fillId="0" borderId="0" xfId="0" applyNumberFormat="1" applyFont="1" applyAlignment="1"/>
    <xf numFmtId="164" fontId="24" fillId="0" borderId="0" xfId="0" applyNumberFormat="1" applyFont="1" applyAlignment="1">
      <alignment vertical="center" wrapText="1"/>
    </xf>
    <xf numFmtId="164" fontId="24" fillId="0" borderId="0" xfId="0" applyNumberFormat="1" applyFont="1" applyFill="1" applyAlignment="1">
      <alignment vertical="center" wrapText="1"/>
    </xf>
    <xf numFmtId="164" fontId="0" fillId="0" borderId="23" xfId="0" applyNumberFormat="1" applyFont="1" applyBorder="1" applyAlignment="1">
      <alignment vertical="center" wrapText="1"/>
    </xf>
    <xf numFmtId="164" fontId="0" fillId="0" borderId="23" xfId="0" applyNumberFormat="1" applyFont="1" applyFill="1" applyBorder="1" applyAlignment="1">
      <alignment vertical="center" wrapText="1"/>
    </xf>
    <xf numFmtId="164" fontId="0" fillId="0" borderId="14" xfId="0" applyNumberFormat="1" applyFont="1" applyFill="1" applyBorder="1" applyAlignment="1">
      <alignment horizontal="center" vertical="center" wrapText="1"/>
    </xf>
    <xf numFmtId="164" fontId="0" fillId="0" borderId="25" xfId="0" applyNumberFormat="1" applyFont="1" applyBorder="1" applyAlignment="1">
      <alignment vertical="center"/>
    </xf>
    <xf numFmtId="164" fontId="0" fillId="0" borderId="0" xfId="0" applyNumberFormat="1" applyFont="1" applyBorder="1" applyAlignment="1">
      <alignment vertical="center"/>
    </xf>
    <xf numFmtId="164" fontId="0" fillId="0" borderId="24" xfId="0" applyNumberFormat="1" applyFont="1" applyBorder="1" applyAlignment="1">
      <alignment horizontal="left" vertical="center" wrapText="1"/>
    </xf>
    <xf numFmtId="164" fontId="0" fillId="0" borderId="19" xfId="0" applyNumberFormat="1" applyFont="1" applyBorder="1" applyAlignment="1">
      <alignment horizontal="left" vertical="center" wrapText="1"/>
    </xf>
    <xf numFmtId="164" fontId="19" fillId="0" borderId="23" xfId="0" applyNumberFormat="1" applyFont="1" applyBorder="1" applyAlignment="1">
      <alignment horizontal="left" vertical="center" wrapText="1"/>
    </xf>
    <xf numFmtId="164" fontId="19" fillId="0" borderId="22" xfId="0" applyNumberFormat="1" applyFont="1" applyBorder="1" applyAlignment="1">
      <alignment horizontal="left" vertical="center" wrapText="1"/>
    </xf>
    <xf numFmtId="164" fontId="0" fillId="0" borderId="24" xfId="0" applyNumberFormat="1" applyFont="1" applyFill="1" applyBorder="1" applyAlignment="1">
      <alignment horizontal="left" vertical="center" wrapText="1"/>
    </xf>
    <xf numFmtId="164" fontId="19" fillId="0" borderId="21" xfId="0" applyNumberFormat="1" applyFont="1" applyBorder="1" applyAlignment="1">
      <alignment vertical="center"/>
    </xf>
    <xf numFmtId="164" fontId="19" fillId="0" borderId="23" xfId="0" applyNumberFormat="1" applyFont="1" applyBorder="1" applyAlignment="1">
      <alignment vertical="center"/>
    </xf>
    <xf numFmtId="164" fontId="19" fillId="0" borderId="26" xfId="45" applyNumberFormat="1" applyFont="1" applyFill="1" applyBorder="1" applyAlignment="1">
      <alignment vertical="center" wrapText="1"/>
    </xf>
    <xf numFmtId="164" fontId="27" fillId="0" borderId="27" xfId="45" applyNumberFormat="1" applyFont="1" applyFill="1" applyBorder="1" applyAlignment="1">
      <alignment vertical="center" wrapText="1"/>
    </xf>
    <xf numFmtId="164" fontId="0" fillId="12" borderId="28" xfId="0" applyNumberFormat="1" applyFont="1" applyFill="1" applyBorder="1" applyAlignment="1">
      <alignment horizontal="center" vertical="center" wrapText="1"/>
    </xf>
    <xf numFmtId="164" fontId="1" fillId="0" borderId="28" xfId="2" applyNumberFormat="1" applyFont="1" applyBorder="1" applyAlignment="1">
      <alignment horizontal="center" vertical="center" wrapText="1"/>
    </xf>
    <xf numFmtId="164" fontId="1" fillId="0" borderId="28" xfId="1" applyNumberFormat="1" applyFont="1" applyBorder="1" applyAlignment="1">
      <alignment horizontal="center" vertical="center" wrapText="1"/>
    </xf>
    <xf numFmtId="164" fontId="0" fillId="0" borderId="24" xfId="0" applyNumberFormat="1" applyFont="1" applyFill="1" applyBorder="1" applyAlignment="1">
      <alignment vertical="center"/>
    </xf>
    <xf numFmtId="164" fontId="19" fillId="0" borderId="23" xfId="0" applyNumberFormat="1" applyFont="1" applyBorder="1" applyAlignment="1">
      <alignment horizontal="left" vertical="center" wrapText="1"/>
    </xf>
    <xf numFmtId="165" fontId="17" fillId="0" borderId="11" xfId="0" applyNumberFormat="1" applyFont="1" applyFill="1" applyBorder="1" applyAlignment="1">
      <alignment horizontal="center" vertical="center" wrapText="1"/>
    </xf>
    <xf numFmtId="9" fontId="17" fillId="0" borderId="11" xfId="0" applyNumberFormat="1" applyFont="1" applyBorder="1" applyAlignment="1">
      <alignment horizontal="center" vertical="center" wrapText="1"/>
    </xf>
    <xf numFmtId="165" fontId="17" fillId="0" borderId="11"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165" fontId="17" fillId="12" borderId="11" xfId="0" applyNumberFormat="1" applyFont="1" applyFill="1" applyBorder="1" applyAlignment="1">
      <alignment horizontal="center" vertical="center" wrapText="1"/>
    </xf>
    <xf numFmtId="164" fontId="21" fillId="0" borderId="17" xfId="0" applyNumberFormat="1" applyFont="1" applyBorder="1" applyAlignment="1">
      <alignment horizontal="center" vertical="center" wrapText="1"/>
    </xf>
    <xf numFmtId="9" fontId="17" fillId="0" borderId="11"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5" fontId="21" fillId="12" borderId="17" xfId="0" applyNumberFormat="1" applyFont="1" applyFill="1" applyBorder="1" applyAlignment="1">
      <alignment horizontal="center" vertical="center" wrapText="1"/>
    </xf>
    <xf numFmtId="165" fontId="21" fillId="0" borderId="17" xfId="0" applyNumberFormat="1" applyFont="1" applyBorder="1" applyAlignment="1">
      <alignment horizontal="center" vertical="center" wrapText="1"/>
    </xf>
    <xf numFmtId="164" fontId="20" fillId="0" borderId="18" xfId="0" applyNumberFormat="1" applyFont="1" applyBorder="1" applyAlignment="1">
      <alignment vertical="center" wrapText="1"/>
    </xf>
    <xf numFmtId="165" fontId="17"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5" fontId="17" fillId="0" borderId="11"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10" fontId="17"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9" fillId="0" borderId="18" xfId="0" applyNumberFormat="1" applyFont="1" applyBorder="1" applyAlignment="1">
      <alignment horizontal="left" vertical="center" wrapText="1"/>
    </xf>
    <xf numFmtId="9" fontId="17" fillId="0" borderId="17"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165" fontId="17" fillId="12" borderId="17" xfId="0" applyNumberFormat="1" applyFont="1" applyFill="1" applyBorder="1" applyAlignment="1">
      <alignment horizontal="center" vertical="center" wrapText="1"/>
    </xf>
    <xf numFmtId="9" fontId="0" fillId="0" borderId="17" xfId="0" applyNumberFormat="1" applyFont="1" applyBorder="1" applyAlignment="1">
      <alignment horizontal="center" vertical="center" wrapText="1"/>
    </xf>
    <xf numFmtId="165" fontId="17" fillId="0" borderId="17"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66" fontId="0"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64" fontId="0" fillId="0" borderId="0" xfId="0" applyNumberFormat="1" applyFont="1" applyFill="1" applyAlignment="1">
      <alignment vertical="center" wrapText="1"/>
    </xf>
    <xf numFmtId="164" fontId="0" fillId="0" borderId="19" xfId="0" applyNumberFormat="1" applyFont="1" applyBorder="1" applyAlignment="1">
      <alignment horizontal="left" vertical="center" wrapText="1"/>
    </xf>
    <xf numFmtId="166" fontId="17" fillId="0" borderId="11" xfId="0" applyNumberFormat="1" applyFont="1" applyBorder="1" applyAlignment="1">
      <alignment horizontal="center" vertical="center" wrapText="1"/>
    </xf>
    <xf numFmtId="9" fontId="21" fillId="0" borderId="17"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21" fillId="0" borderId="11" xfId="0" applyNumberFormat="1" applyFont="1" applyBorder="1" applyAlignment="1">
      <alignment horizontal="center" vertical="center" wrapText="1"/>
    </xf>
    <xf numFmtId="165" fontId="0"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10" fontId="21" fillId="0" borderId="11"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9" fontId="21" fillId="0" borderId="11" xfId="0" applyNumberFormat="1" applyFont="1" applyFill="1" applyBorder="1" applyAlignment="1">
      <alignment horizontal="center" vertical="center" wrapText="1"/>
    </xf>
    <xf numFmtId="165" fontId="20"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21" fillId="0" borderId="11" xfId="0" applyNumberFormat="1" applyFont="1" applyBorder="1" applyAlignment="1">
      <alignment horizontal="center" vertical="center" wrapText="1"/>
    </xf>
    <xf numFmtId="164" fontId="21" fillId="12" borderId="11" xfId="0" applyNumberFormat="1" applyFont="1" applyFill="1" applyBorder="1" applyAlignment="1">
      <alignment horizontal="center" vertical="center" wrapText="1"/>
    </xf>
    <xf numFmtId="164" fontId="0" fillId="0" borderId="0" xfId="0" applyNumberFormat="1" applyFont="1" applyFill="1" applyAlignment="1">
      <alignment vertical="center" wrapText="1"/>
    </xf>
    <xf numFmtId="164" fontId="0" fillId="0" borderId="24" xfId="0" applyNumberFormat="1" applyFont="1" applyBorder="1" applyAlignment="1">
      <alignment horizontal="left" vertical="center" wrapText="1"/>
    </xf>
    <xf numFmtId="164" fontId="17" fillId="0" borderId="11" xfId="0" applyNumberFormat="1" applyFont="1" applyBorder="1" applyAlignment="1">
      <alignment horizontal="center" vertical="center" wrapText="1"/>
    </xf>
    <xf numFmtId="164" fontId="0" fillId="0" borderId="17"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9" fillId="0" borderId="18" xfId="0" applyNumberFormat="1" applyFont="1" applyBorder="1" applyAlignment="1">
      <alignment horizontal="left" vertical="center" wrapText="1"/>
    </xf>
    <xf numFmtId="164" fontId="17" fillId="0" borderId="17" xfId="0" applyNumberFormat="1" applyFont="1" applyBorder="1" applyAlignment="1">
      <alignment horizontal="center" vertical="center" wrapText="1"/>
    </xf>
    <xf numFmtId="9" fontId="17" fillId="0" borderId="17"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165" fontId="17" fillId="12" borderId="17" xfId="0" applyNumberFormat="1" applyFont="1" applyFill="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9" fontId="0" fillId="0" borderId="11" xfId="0" applyNumberFormat="1" applyFont="1" applyBorder="1" applyAlignment="1">
      <alignment horizontal="center" vertical="center" wrapText="1"/>
    </xf>
    <xf numFmtId="165" fontId="17" fillId="0" borderId="11"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9" fontId="0" fillId="0" borderId="11"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5" fontId="0" fillId="0" borderId="11" xfId="0" applyNumberFormat="1" applyFont="1" applyBorder="1" applyAlignment="1">
      <alignment horizontal="center" vertical="center" wrapText="1"/>
    </xf>
    <xf numFmtId="9" fontId="0" fillId="0" borderId="11" xfId="0" applyNumberFormat="1" applyFont="1" applyBorder="1" applyAlignment="1">
      <alignment horizontal="center" vertical="center" wrapText="1"/>
    </xf>
    <xf numFmtId="165" fontId="17" fillId="0" borderId="11" xfId="0" applyNumberFormat="1" applyFont="1" applyBorder="1" applyAlignment="1">
      <alignment horizontal="center" vertical="center" wrapText="1"/>
    </xf>
    <xf numFmtId="164" fontId="17" fillId="12" borderId="11" xfId="0" applyNumberFormat="1" applyFont="1" applyFill="1" applyBorder="1" applyAlignment="1">
      <alignment horizontal="center" vertical="center" wrapText="1"/>
    </xf>
    <xf numFmtId="9" fontId="17"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0" fillId="0" borderId="18"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21" fillId="0" borderId="11" xfId="0" applyNumberFormat="1" applyFont="1" applyBorder="1" applyAlignment="1">
      <alignment horizontal="center" vertical="center" wrapText="1"/>
    </xf>
    <xf numFmtId="164" fontId="0" fillId="0" borderId="14" xfId="0" applyNumberFormat="1" applyFont="1" applyBorder="1" applyAlignment="1">
      <alignment vertical="center" wrapText="1"/>
    </xf>
    <xf numFmtId="164" fontId="17" fillId="12" borderId="11" xfId="0" applyNumberFormat="1" applyFont="1" applyFill="1" applyBorder="1" applyAlignment="1">
      <alignment horizontal="center" vertical="center" wrapText="1"/>
    </xf>
    <xf numFmtId="164" fontId="2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20" fillId="0" borderId="17" xfId="0" applyNumberFormat="1" applyFont="1" applyBorder="1" applyAlignment="1">
      <alignment horizontal="center" vertical="center" wrapText="1"/>
    </xf>
    <xf numFmtId="164" fontId="19" fillId="0" borderId="18"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0" fontId="20" fillId="0" borderId="11" xfId="0" applyNumberFormat="1" applyFont="1" applyBorder="1" applyAlignment="1">
      <alignment horizontal="center" vertical="center" wrapText="1"/>
    </xf>
    <xf numFmtId="166" fontId="20" fillId="0" borderId="11" xfId="0" applyNumberFormat="1" applyFont="1" applyBorder="1" applyAlignment="1">
      <alignment horizontal="center" vertical="center" wrapText="1"/>
    </xf>
    <xf numFmtId="166" fontId="20" fillId="0" borderId="17" xfId="0" applyNumberFormat="1" applyFont="1" applyBorder="1" applyAlignment="1">
      <alignment horizontal="center" vertical="center" wrapText="1"/>
    </xf>
    <xf numFmtId="164" fontId="19" fillId="0" borderId="23" xfId="0" applyNumberFormat="1" applyFont="1" applyFill="1" applyBorder="1" applyAlignment="1">
      <alignment horizontal="left" vertical="center" wrapText="1"/>
    </xf>
    <xf numFmtId="164" fontId="17" fillId="0" borderId="11"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19" fillId="0" borderId="23" xfId="0" applyNumberFormat="1" applyFont="1" applyBorder="1" applyAlignment="1">
      <alignment horizontal="left" vertical="center" wrapText="1"/>
    </xf>
    <xf numFmtId="164" fontId="17" fillId="12" borderId="11" xfId="0" applyNumberFormat="1" applyFont="1" applyFill="1" applyBorder="1" applyAlignment="1">
      <alignment horizontal="center" vertical="center" wrapText="1"/>
    </xf>
    <xf numFmtId="164" fontId="21" fillId="0" borderId="11" xfId="0" applyNumberFormat="1" applyFont="1" applyBorder="1" applyAlignment="1">
      <alignment horizontal="center" vertical="center" wrapText="1"/>
    </xf>
    <xf numFmtId="164" fontId="17" fillId="12" borderId="17" xfId="0" applyNumberFormat="1" applyFont="1" applyFill="1" applyBorder="1" applyAlignment="1">
      <alignment horizontal="center" vertical="center" wrapText="1"/>
    </xf>
    <xf numFmtId="10" fontId="21" fillId="0" borderId="17" xfId="0" applyNumberFormat="1" applyFont="1" applyBorder="1" applyAlignment="1">
      <alignment horizontal="center" vertical="center" wrapText="1"/>
    </xf>
    <xf numFmtId="10" fontId="17" fillId="0" borderId="17" xfId="0" applyNumberFormat="1" applyFont="1" applyBorder="1" applyAlignment="1">
      <alignment horizontal="center" vertical="center" wrapText="1"/>
    </xf>
    <xf numFmtId="164" fontId="19" fillId="0" borderId="18" xfId="0" applyNumberFormat="1" applyFont="1" applyBorder="1" applyAlignment="1">
      <alignment horizontal="left" vertical="center"/>
    </xf>
    <xf numFmtId="165" fontId="21"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4" fontId="17" fillId="0" borderId="0" xfId="1" applyNumberFormat="1" applyFont="1" applyFill="1" applyAlignment="1">
      <alignment vertical="center" wrapText="1"/>
    </xf>
    <xf numFmtId="164" fontId="0"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0" fillId="0" borderId="24" xfId="0" applyNumberFormat="1" applyFont="1" applyBorder="1" applyAlignment="1">
      <alignment horizontal="left" vertical="center" wrapText="1"/>
    </xf>
    <xf numFmtId="164" fontId="19" fillId="0" borderId="23" xfId="0" applyNumberFormat="1" applyFont="1" applyBorder="1" applyAlignment="1">
      <alignment horizontal="left" vertical="center" wrapText="1"/>
    </xf>
    <xf numFmtId="164" fontId="21" fillId="0" borderId="11" xfId="0" applyNumberFormat="1" applyFont="1" applyBorder="1" applyAlignment="1">
      <alignment horizontal="center" vertical="center" wrapText="1"/>
    </xf>
    <xf numFmtId="164" fontId="21" fillId="12" borderId="11" xfId="0" applyNumberFormat="1" applyFont="1" applyFill="1" applyBorder="1" applyAlignment="1">
      <alignment horizontal="center" vertical="center" wrapText="1"/>
    </xf>
    <xf numFmtId="164" fontId="0" fillId="0" borderId="0" xfId="0" applyNumberFormat="1" applyFont="1" applyFill="1" applyAlignment="1">
      <alignment vertical="center" wrapText="1"/>
    </xf>
    <xf numFmtId="0" fontId="0" fillId="0" borderId="0" xfId="0"/>
    <xf numFmtId="164" fontId="17" fillId="0" borderId="11" xfId="0" applyNumberFormat="1" applyFont="1" applyBorder="1" applyAlignment="1">
      <alignment horizontal="center" vertical="center" wrapText="1"/>
    </xf>
    <xf numFmtId="164" fontId="0" fillId="0" borderId="23" xfId="0" applyNumberFormat="1" applyFont="1" applyBorder="1" applyAlignment="1">
      <alignment vertical="center" wrapText="1"/>
    </xf>
    <xf numFmtId="164" fontId="0" fillId="0" borderId="24" xfId="0" applyNumberFormat="1" applyFont="1" applyBorder="1" applyAlignment="1">
      <alignment horizontal="left" vertical="center" wrapText="1"/>
    </xf>
    <xf numFmtId="164" fontId="19" fillId="0" borderId="23" xfId="0" applyNumberFormat="1" applyFont="1" applyBorder="1" applyAlignment="1">
      <alignment horizontal="left" vertical="center" wrapText="1"/>
    </xf>
    <xf numFmtId="164" fontId="19" fillId="0" borderId="23" xfId="0" applyNumberFormat="1" applyFont="1" applyBorder="1" applyAlignment="1">
      <alignment horizontal="left" vertical="center" wrapText="1"/>
    </xf>
    <xf numFmtId="10" fontId="0" fillId="0" borderId="11" xfId="0" applyNumberFormat="1" applyFont="1" applyBorder="1" applyAlignment="1">
      <alignment horizontal="center" vertical="center" wrapText="1"/>
    </xf>
    <xf numFmtId="164" fontId="21"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165" fontId="0" fillId="0" borderId="11" xfId="0" applyNumberFormat="1" applyFont="1" applyFill="1" applyBorder="1" applyAlignment="1">
      <alignment horizontal="center" vertical="center" wrapText="1"/>
    </xf>
    <xf numFmtId="9" fontId="17" fillId="0" borderId="11" xfId="0" applyNumberFormat="1" applyFont="1" applyBorder="1" applyAlignment="1">
      <alignment horizontal="center" vertical="center" wrapText="1"/>
    </xf>
    <xf numFmtId="10" fontId="20" fillId="0" borderId="17"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9" fontId="17" fillId="12" borderId="11" xfId="0" applyNumberFormat="1"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0" fontId="0" fillId="0" borderId="25" xfId="0" applyBorder="1" applyAlignment="1"/>
    <xf numFmtId="10" fontId="17" fillId="0" borderId="11" xfId="46" applyNumberFormat="1" applyFont="1" applyBorder="1" applyAlignment="1">
      <alignment horizontal="center" vertical="center" wrapText="1"/>
    </xf>
    <xf numFmtId="0" fontId="0" fillId="0" borderId="0" xfId="0" applyNumberFormat="1" applyFont="1" applyFill="1" applyAlignment="1">
      <alignment vertical="center" wrapText="1"/>
    </xf>
    <xf numFmtId="164" fontId="19" fillId="12" borderId="23" xfId="0" applyNumberFormat="1" applyFont="1" applyFill="1" applyBorder="1" applyAlignment="1">
      <alignment horizontal="left" vertical="center" wrapText="1"/>
    </xf>
    <xf numFmtId="164" fontId="0" fillId="12" borderId="0" xfId="0" applyNumberFormat="1" applyFont="1" applyFill="1" applyAlignment="1">
      <alignment vertical="center" wrapText="1"/>
    </xf>
    <xf numFmtId="164" fontId="17" fillId="12" borderId="0" xfId="1" applyNumberFormat="1" applyFont="1" applyFill="1" applyAlignment="1">
      <alignment vertical="center"/>
    </xf>
    <xf numFmtId="164" fontId="17" fillId="11" borderId="18" xfId="1" applyNumberFormat="1" applyFont="1" applyFill="1" applyBorder="1" applyAlignment="1">
      <alignment horizontal="left" vertical="center" wrapText="1"/>
    </xf>
    <xf numFmtId="164" fontId="27" fillId="11" borderId="20" xfId="45" applyNumberFormat="1" applyFont="1" applyFill="1" applyBorder="1" applyAlignment="1">
      <alignment horizontal="left" vertical="center" wrapText="1"/>
    </xf>
    <xf numFmtId="164" fontId="27" fillId="11" borderId="21" xfId="45" applyNumberFormat="1" applyFont="1" applyFill="1" applyBorder="1" applyAlignment="1">
      <alignment horizontal="left" vertical="center" wrapText="1"/>
    </xf>
    <xf numFmtId="164" fontId="17" fillId="11" borderId="17" xfId="1" applyNumberFormat="1" applyFont="1" applyFill="1" applyBorder="1" applyAlignment="1">
      <alignment horizontal="center" vertical="center" wrapText="1"/>
    </xf>
    <xf numFmtId="164" fontId="17" fillId="11" borderId="14" xfId="1" applyNumberFormat="1" applyFont="1" applyFill="1" applyBorder="1" applyAlignment="1">
      <alignment horizontal="center" vertical="center" wrapText="1"/>
    </xf>
    <xf numFmtId="165" fontId="26" fillId="11" borderId="17" xfId="45" applyNumberFormat="1" applyFont="1" applyFill="1" applyBorder="1" applyAlignment="1">
      <alignment horizontal="center" vertical="center" wrapText="1"/>
    </xf>
    <xf numFmtId="165" fontId="26" fillId="11" borderId="14" xfId="45" applyNumberFormat="1" applyFont="1" applyFill="1" applyBorder="1" applyAlignment="1">
      <alignment horizontal="center" vertical="center" wrapText="1"/>
    </xf>
    <xf numFmtId="164" fontId="26" fillId="11" borderId="17" xfId="45" applyNumberFormat="1" applyFont="1" applyFill="1" applyBorder="1" applyAlignment="1">
      <alignment horizontal="center" vertical="center" wrapText="1"/>
    </xf>
    <xf numFmtId="164" fontId="26" fillId="11" borderId="14" xfId="45" applyNumberFormat="1" applyFont="1" applyFill="1" applyBorder="1" applyAlignment="1">
      <alignment horizontal="center" vertical="center" wrapText="1"/>
    </xf>
    <xf numFmtId="164" fontId="17" fillId="11" borderId="18" xfId="1" applyNumberFormat="1" applyFont="1" applyFill="1" applyBorder="1" applyAlignment="1">
      <alignment vertical="center" wrapText="1"/>
    </xf>
    <xf numFmtId="164" fontId="17" fillId="11" borderId="21" xfId="1" applyNumberFormat="1" applyFont="1" applyFill="1" applyBorder="1" applyAlignment="1">
      <alignment vertical="center" wrapText="1"/>
    </xf>
    <xf numFmtId="164" fontId="17" fillId="11" borderId="17" xfId="1" applyNumberFormat="1" applyFont="1" applyFill="1" applyBorder="1" applyAlignment="1">
      <alignment horizontal="left" vertical="center" wrapText="1"/>
    </xf>
    <xf numFmtId="164" fontId="17" fillId="11" borderId="14" xfId="1" applyNumberFormat="1" applyFont="1" applyFill="1" applyBorder="1" applyAlignment="1">
      <alignment horizontal="left" vertical="center" wrapText="1"/>
    </xf>
    <xf numFmtId="9" fontId="17" fillId="11" borderId="17" xfId="1" applyNumberFormat="1" applyFont="1" applyFill="1" applyBorder="1" applyAlignment="1">
      <alignment horizontal="center" vertical="center" wrapText="1"/>
    </xf>
    <xf numFmtId="9" fontId="17" fillId="11" borderId="14" xfId="1" applyNumberFormat="1" applyFont="1" applyFill="1" applyBorder="1" applyAlignment="1">
      <alignment horizontal="center" vertical="center" wrapText="1"/>
    </xf>
    <xf numFmtId="164" fontId="17" fillId="11" borderId="17" xfId="1" applyNumberFormat="1" applyFont="1" applyFill="1" applyBorder="1" applyAlignment="1">
      <alignment vertical="center" wrapText="1"/>
    </xf>
    <xf numFmtId="164" fontId="17" fillId="11" borderId="14" xfId="1" applyNumberFormat="1" applyFont="1" applyFill="1" applyBorder="1" applyAlignment="1">
      <alignment vertical="center" wrapText="1"/>
    </xf>
    <xf numFmtId="164" fontId="27" fillId="11" borderId="25" xfId="45" applyNumberFormat="1" applyFont="1" applyFill="1" applyBorder="1" applyAlignment="1">
      <alignment horizontal="left" vertical="center" wrapText="1"/>
    </xf>
    <xf numFmtId="164" fontId="27" fillId="11" borderId="15" xfId="45" applyNumberFormat="1" applyFont="1" applyFill="1" applyBorder="1" applyAlignment="1">
      <alignment horizontal="left" vertical="center" wrapText="1"/>
    </xf>
    <xf numFmtId="164" fontId="0" fillId="0" borderId="22" xfId="0" applyNumberFormat="1" applyFont="1" applyBorder="1" applyAlignment="1">
      <alignment horizontal="left" vertical="top" wrapText="1"/>
    </xf>
    <xf numFmtId="165" fontId="21" fillId="11" borderId="17" xfId="1" applyNumberFormat="1" applyFont="1" applyFill="1" applyBorder="1" applyAlignment="1">
      <alignment horizontal="center" vertical="center" wrapText="1"/>
    </xf>
    <xf numFmtId="165" fontId="21" fillId="11" borderId="14" xfId="1" applyNumberFormat="1" applyFont="1" applyFill="1" applyBorder="1" applyAlignment="1">
      <alignment horizontal="center" vertical="center" wrapText="1"/>
    </xf>
    <xf numFmtId="165" fontId="21" fillId="11" borderId="17" xfId="45" applyNumberFormat="1" applyFont="1" applyFill="1" applyBorder="1" applyAlignment="1">
      <alignment horizontal="center" vertical="center" wrapText="1"/>
    </xf>
    <xf numFmtId="165" fontId="21" fillId="11" borderId="14" xfId="45" applyNumberFormat="1" applyFont="1" applyFill="1" applyBorder="1" applyAlignment="1">
      <alignment horizontal="center" vertical="center" wrapText="1"/>
    </xf>
    <xf numFmtId="9" fontId="26" fillId="11" borderId="17" xfId="45" applyNumberFormat="1" applyFont="1" applyFill="1" applyBorder="1" applyAlignment="1">
      <alignment horizontal="center" vertical="center" wrapText="1"/>
    </xf>
    <xf numFmtId="9" fontId="26" fillId="11" borderId="14" xfId="45" applyNumberFormat="1" applyFont="1" applyFill="1" applyBorder="1" applyAlignment="1">
      <alignment horizontal="center" vertical="center" wrapText="1"/>
    </xf>
    <xf numFmtId="10" fontId="26" fillId="11" borderId="17" xfId="45" applyNumberFormat="1" applyFont="1" applyFill="1" applyBorder="1" applyAlignment="1">
      <alignment horizontal="center" vertical="center" wrapText="1"/>
    </xf>
    <xf numFmtId="10" fontId="26" fillId="11" borderId="14" xfId="45" applyNumberFormat="1" applyFont="1" applyFill="1" applyBorder="1" applyAlignment="1">
      <alignment horizontal="center" vertical="center" wrapText="1"/>
    </xf>
    <xf numFmtId="165" fontId="17" fillId="11" borderId="17" xfId="1" applyNumberFormat="1" applyFont="1" applyFill="1" applyBorder="1" applyAlignment="1">
      <alignment horizontal="center" vertical="center" wrapText="1"/>
    </xf>
    <xf numFmtId="165" fontId="17" fillId="11" borderId="14" xfId="1" applyNumberFormat="1" applyFont="1" applyFill="1" applyBorder="1" applyAlignment="1">
      <alignment horizontal="center" vertical="center" wrapText="1"/>
    </xf>
    <xf numFmtId="164" fontId="17" fillId="11" borderId="15" xfId="1" applyNumberFormat="1" applyFont="1" applyFill="1" applyBorder="1" applyAlignment="1">
      <alignment vertical="center" wrapText="1"/>
    </xf>
    <xf numFmtId="164" fontId="17" fillId="11" borderId="16" xfId="1" applyNumberFormat="1" applyFont="1" applyFill="1" applyBorder="1" applyAlignment="1">
      <alignment horizontal="center" vertical="center" wrapText="1"/>
    </xf>
    <xf numFmtId="164" fontId="31" fillId="11" borderId="17" xfId="1" applyNumberFormat="1" applyFont="1" applyFill="1" applyBorder="1" applyAlignment="1">
      <alignment horizontal="center" vertical="center" wrapText="1"/>
    </xf>
    <xf numFmtId="164" fontId="31" fillId="11" borderId="16" xfId="1" applyNumberFormat="1" applyFont="1" applyFill="1" applyBorder="1" applyAlignment="1">
      <alignment horizontal="center" vertical="center" wrapText="1"/>
    </xf>
    <xf numFmtId="164" fontId="31" fillId="11" borderId="14" xfId="1" applyNumberFormat="1" applyFont="1" applyFill="1" applyBorder="1" applyAlignment="1">
      <alignment horizontal="center" vertical="center" wrapText="1"/>
    </xf>
    <xf numFmtId="164" fontId="26" fillId="11" borderId="16" xfId="45" applyNumberFormat="1" applyFont="1" applyFill="1" applyBorder="1" applyAlignment="1">
      <alignment horizontal="center" vertical="center" wrapText="1"/>
    </xf>
    <xf numFmtId="164" fontId="29" fillId="11" borderId="17" xfId="45" applyNumberFormat="1" applyFont="1" applyFill="1" applyBorder="1" applyAlignment="1">
      <alignment horizontal="center" vertical="center" wrapText="1"/>
    </xf>
    <xf numFmtId="164" fontId="29" fillId="11" borderId="16" xfId="45" applyNumberFormat="1" applyFont="1" applyFill="1" applyBorder="1" applyAlignment="1">
      <alignment horizontal="center" vertical="center" wrapText="1"/>
    </xf>
    <xf numFmtId="164" fontId="29" fillId="11" borderId="14" xfId="45" applyNumberFormat="1" applyFont="1" applyFill="1" applyBorder="1" applyAlignment="1">
      <alignment horizontal="center" vertical="center" wrapText="1"/>
    </xf>
    <xf numFmtId="10" fontId="17" fillId="11" borderId="17" xfId="1" applyNumberFormat="1" applyFont="1" applyFill="1" applyBorder="1" applyAlignment="1">
      <alignment horizontal="center" vertical="center" wrapText="1"/>
    </xf>
    <xf numFmtId="10" fontId="17" fillId="11" borderId="14" xfId="1" applyNumberFormat="1" applyFont="1" applyFill="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7" fillId="0" borderId="19" xfId="0" applyNumberFormat="1" applyFont="1" applyBorder="1" applyAlignment="1">
      <alignment horizontal="left" wrapText="1"/>
    </xf>
    <xf numFmtId="164" fontId="17" fillId="0" borderId="18" xfId="0" applyNumberFormat="1" applyFont="1" applyBorder="1" applyAlignment="1">
      <alignment horizontal="left"/>
    </xf>
    <xf numFmtId="164" fontId="17" fillId="0" borderId="25" xfId="0" applyNumberFormat="1" applyFont="1" applyBorder="1" applyAlignment="1">
      <alignment horizontal="left"/>
    </xf>
    <xf numFmtId="164" fontId="17" fillId="0" borderId="15" xfId="0" applyNumberFormat="1" applyFont="1" applyBorder="1" applyAlignment="1">
      <alignment horizontal="left"/>
    </xf>
    <xf numFmtId="164" fontId="17" fillId="12" borderId="17" xfId="0" applyNumberFormat="1" applyFont="1" applyFill="1" applyBorder="1" applyAlignment="1">
      <alignment horizontal="center" vertical="center" wrapText="1"/>
    </xf>
    <xf numFmtId="164" fontId="17" fillId="12" borderId="14" xfId="0" applyNumberFormat="1" applyFont="1" applyFill="1" applyBorder="1" applyAlignment="1">
      <alignment horizontal="center" vertical="center" wrapText="1"/>
    </xf>
    <xf numFmtId="164" fontId="17" fillId="0" borderId="17" xfId="2" applyNumberFormat="1" applyFont="1" applyBorder="1" applyAlignment="1">
      <alignment horizontal="center" vertical="center" wrapText="1"/>
    </xf>
    <xf numFmtId="164" fontId="17" fillId="0" borderId="14" xfId="2" applyNumberFormat="1" applyFont="1" applyBorder="1" applyAlignment="1">
      <alignment horizontal="center" vertical="center" wrapText="1"/>
    </xf>
    <xf numFmtId="164" fontId="17" fillId="0" borderId="24"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23" xfId="0" applyNumberFormat="1" applyFont="1" applyBorder="1" applyAlignment="1">
      <alignment horizontal="center" vertical="center" wrapText="1"/>
    </xf>
    <xf numFmtId="164" fontId="21" fillId="0" borderId="17" xfId="0" applyNumberFormat="1" applyFont="1" applyFill="1" applyBorder="1" applyAlignment="1">
      <alignment horizontal="center" vertical="center" wrapText="1"/>
    </xf>
    <xf numFmtId="164" fontId="21" fillId="0" borderId="16" xfId="0" applyNumberFormat="1" applyFont="1" applyFill="1" applyBorder="1" applyAlignment="1">
      <alignment horizontal="center" vertical="center" wrapText="1"/>
    </xf>
    <xf numFmtId="164" fontId="21" fillId="0" borderId="29" xfId="0" applyNumberFormat="1" applyFont="1" applyFill="1" applyBorder="1" applyAlignment="1">
      <alignment horizontal="center" vertical="center" wrapText="1"/>
    </xf>
    <xf numFmtId="164" fontId="17" fillId="11" borderId="25" xfId="1" applyNumberFormat="1" applyFont="1" applyFill="1" applyBorder="1" applyAlignment="1">
      <alignment horizontal="left" vertical="center" wrapText="1"/>
    </xf>
    <xf numFmtId="164" fontId="17" fillId="11" borderId="15" xfId="1" applyNumberFormat="1" applyFont="1" applyFill="1" applyBorder="1" applyAlignment="1">
      <alignment horizontal="left" vertical="center" wrapText="1"/>
    </xf>
    <xf numFmtId="0" fontId="25" fillId="0" borderId="0" xfId="0" applyFont="1" applyBorder="1" applyAlignment="1">
      <alignment horizontal="left" vertical="top" wrapText="1"/>
    </xf>
    <xf numFmtId="164" fontId="21" fillId="11" borderId="17" xfId="1" applyNumberFormat="1" applyFont="1" applyFill="1" applyBorder="1" applyAlignment="1">
      <alignment horizontal="center" vertical="center" wrapText="1"/>
    </xf>
    <xf numFmtId="164" fontId="21" fillId="11" borderId="14" xfId="1" applyNumberFormat="1" applyFont="1" applyFill="1" applyBorder="1" applyAlignment="1">
      <alignment horizontal="center" vertical="center" wrapText="1"/>
    </xf>
    <xf numFmtId="164" fontId="21" fillId="11" borderId="17" xfId="45" applyNumberFormat="1" applyFont="1" applyFill="1" applyBorder="1" applyAlignment="1">
      <alignment horizontal="center" vertical="center" wrapText="1"/>
    </xf>
    <xf numFmtId="164" fontId="21" fillId="11" borderId="14" xfId="45" applyNumberFormat="1" applyFont="1" applyFill="1" applyBorder="1" applyAlignment="1">
      <alignment horizontal="center" vertical="center" wrapText="1"/>
    </xf>
    <xf numFmtId="167" fontId="26" fillId="11" borderId="17" xfId="45" applyNumberFormat="1" applyFont="1" applyFill="1" applyBorder="1" applyAlignment="1">
      <alignment horizontal="center" vertical="center" wrapText="1"/>
    </xf>
    <xf numFmtId="167" fontId="26" fillId="11" borderId="14" xfId="45" applyNumberFormat="1" applyFont="1" applyFill="1" applyBorder="1" applyAlignment="1">
      <alignment horizontal="center" vertical="center" wrapText="1"/>
    </xf>
    <xf numFmtId="164" fontId="17" fillId="11" borderId="16" xfId="1" applyNumberFormat="1" applyFont="1" applyFill="1" applyBorder="1" applyAlignment="1">
      <alignment vertical="center" wrapText="1"/>
    </xf>
    <xf numFmtId="164" fontId="17" fillId="11" borderId="17" xfId="45" applyNumberFormat="1" applyFont="1" applyFill="1" applyBorder="1" applyAlignment="1">
      <alignment horizontal="center" vertical="center" wrapText="1"/>
    </xf>
    <xf numFmtId="164" fontId="17" fillId="11" borderId="14" xfId="45" applyNumberFormat="1" applyFont="1" applyFill="1" applyBorder="1" applyAlignment="1">
      <alignment horizontal="center" vertical="center" wrapText="1"/>
    </xf>
    <xf numFmtId="164" fontId="27" fillId="11" borderId="20" xfId="45" applyNumberFormat="1" applyFont="1" applyFill="1" applyBorder="1" applyAlignment="1">
      <alignment horizontal="left" vertical="top" wrapText="1"/>
    </xf>
    <xf numFmtId="164" fontId="27" fillId="11" borderId="21" xfId="45" applyNumberFormat="1" applyFont="1" applyFill="1" applyBorder="1" applyAlignment="1">
      <alignment horizontal="left" vertical="top" wrapText="1"/>
    </xf>
    <xf numFmtId="164" fontId="17" fillId="11" borderId="16" xfId="0" applyNumberFormat="1" applyFont="1" applyFill="1" applyBorder="1" applyAlignment="1">
      <alignment horizontal="center" vertical="center" wrapText="1"/>
    </xf>
    <xf numFmtId="164" fontId="17" fillId="11" borderId="14" xfId="0" applyNumberFormat="1" applyFont="1" applyFill="1" applyBorder="1" applyAlignment="1">
      <alignment horizontal="center" vertical="center" wrapText="1"/>
    </xf>
    <xf numFmtId="164" fontId="26" fillId="11" borderId="13" xfId="45" applyNumberFormat="1" applyFont="1" applyFill="1" applyBorder="1" applyAlignment="1">
      <alignment horizontal="center" vertical="center" wrapText="1"/>
    </xf>
    <xf numFmtId="164" fontId="21" fillId="11" borderId="16" xfId="1" applyNumberFormat="1" applyFont="1" applyFill="1" applyBorder="1" applyAlignment="1">
      <alignment horizontal="center" vertical="center" wrapText="1"/>
    </xf>
    <xf numFmtId="9" fontId="21" fillId="11" borderId="17" xfId="45" applyNumberFormat="1" applyFont="1" applyFill="1" applyBorder="1" applyAlignment="1">
      <alignment horizontal="center" vertical="center" wrapText="1"/>
    </xf>
    <xf numFmtId="9" fontId="21" fillId="11" borderId="14" xfId="45" applyNumberFormat="1" applyFont="1" applyFill="1" applyBorder="1" applyAlignment="1">
      <alignment horizontal="center" vertical="center" wrapText="1"/>
    </xf>
    <xf numFmtId="164" fontId="32" fillId="11" borderId="14" xfId="1" applyNumberFormat="1" applyFont="1" applyFill="1" applyBorder="1" applyAlignment="1">
      <alignment horizontal="center" vertical="center" wrapText="1"/>
    </xf>
  </cellXfs>
  <cellStyles count="47">
    <cellStyle name="ColLevel_1" xfId="2" builtinId="2" iLevel="0"/>
    <cellStyle name="Comma 2" xfId="35"/>
    <cellStyle name="Hyperlink" xfId="45" builtinId="8"/>
    <cellStyle name="Hyperlink 2" xfId="41"/>
    <cellStyle name="Hyperlink 3" xfId="42"/>
    <cellStyle name="Navadno_K1" xfId="27"/>
    <cellStyle name="Normal" xfId="0" builtinId="0"/>
    <cellStyle name="Normal 2" xfId="3"/>
    <cellStyle name="Normal 2 2" xfId="4"/>
    <cellStyle name="Normal 2 2 2" xfId="31"/>
    <cellStyle name="Normal 2 2 3" xfId="39"/>
    <cellStyle name="Normal 2 3" xfId="32"/>
    <cellStyle name="Normal 2 3 2" xfId="36"/>
    <cellStyle name="Normal 2 4" xfId="30"/>
    <cellStyle name="Normal 2 5" xfId="29"/>
    <cellStyle name="Normal 2 5 2" xfId="40"/>
    <cellStyle name="Normal 2 6" xfId="38"/>
    <cellStyle name="Normal 2 6 2" xfId="43"/>
    <cellStyle name="Normal 3" xfId="5"/>
    <cellStyle name="Normal 3 2" xfId="25"/>
    <cellStyle name="Normal 3 3" xfId="33"/>
    <cellStyle name="Normal 4" xfId="28"/>
    <cellStyle name="Normal 5" xfId="37"/>
    <cellStyle name="Normal 5 2" xfId="44"/>
    <cellStyle name="Percent" xfId="46" builtinId="5"/>
    <cellStyle name="Percent 2" xfId="26"/>
    <cellStyle name="Percent 2 2" xfId="34"/>
    <cellStyle name="RowLevel_1" xfId="1" builtinId="1" iLevel="0"/>
    <cellStyle name="Style 21" xfId="6"/>
    <cellStyle name="Style 22" xfId="7"/>
    <cellStyle name="Style 23" xfId="8"/>
    <cellStyle name="Style 24" xfId="9"/>
    <cellStyle name="Style 25" xfId="10"/>
    <cellStyle name="Style 26" xfId="11"/>
    <cellStyle name="Style 27" xfId="12"/>
    <cellStyle name="Style 28" xfId="13"/>
    <cellStyle name="Style 29" xfId="14"/>
    <cellStyle name="Style 30" xfId="15"/>
    <cellStyle name="Style 31" xfId="16"/>
    <cellStyle name="Style 32" xfId="17"/>
    <cellStyle name="Style 33" xfId="18"/>
    <cellStyle name="Style 34" xfId="19"/>
    <cellStyle name="Style 35" xfId="20"/>
    <cellStyle name="Style 36" xfId="21"/>
    <cellStyle name="Style 37" xfId="22"/>
    <cellStyle name="Style 38" xfId="23"/>
    <cellStyle name="Style 39" xfId="2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i.se/contentassets/1234b521888d4178b039dc42992ab290/o-sii_pm_2016.pdf" TargetMode="External"/><Relationship Id="rId117" Type="http://schemas.openxmlformats.org/officeDocument/2006/relationships/hyperlink" Target="http://www.fin-fsa.fi/en/pages/default.aspx" TargetMode="External"/><Relationship Id="rId21" Type="http://schemas.openxmlformats.org/officeDocument/2006/relationships/hyperlink" Target="http://www.bankofengland.co.uk/pra/Pages/default.aspx" TargetMode="External"/><Relationship Id="rId42" Type="http://schemas.openxmlformats.org/officeDocument/2006/relationships/hyperlink" Target="https://www.nbb.be/en/financial-oversight/macroprudential-supervision/macroprudential-instruments/countercyclical-buffer" TargetMode="External"/><Relationship Id="rId47" Type="http://schemas.openxmlformats.org/officeDocument/2006/relationships/hyperlink" Target="https://www.centralbank.cy/en/financial-stability/macroprudential-policy-decisions/o-sii-capital-buffer-for-other-systemically-important-institutions-credit-institutions" TargetMode="External"/><Relationship Id="rId63" Type="http://schemas.openxmlformats.org/officeDocument/2006/relationships/hyperlink" Target="http://www.bankofgreece.gr/Pages/en/MacroprudentialPolicy/Tools/O-SIICapitalBuffer.aspx" TargetMode="External"/><Relationship Id="rId68" Type="http://schemas.openxmlformats.org/officeDocument/2006/relationships/hyperlink" Target="https://www.centralbank.ie/financial-system/financial-stability/macro-prudential-policy/other-systemically-important-institutions-buffer" TargetMode="External"/><Relationship Id="rId84" Type="http://schemas.openxmlformats.org/officeDocument/2006/relationships/hyperlink" Target="https://www.centralbankmalta.org/" TargetMode="External"/><Relationship Id="rId89" Type="http://schemas.openxmlformats.org/officeDocument/2006/relationships/hyperlink" Target="http://www.nbs.sk/en/financial-market-supervision1/macroprudential-policy/current-status-of-macroprudential-instruments/current-setting-of-capital-buffers-in-slovakia" TargetMode="External"/><Relationship Id="rId112" Type="http://schemas.openxmlformats.org/officeDocument/2006/relationships/hyperlink" Target="http://www.dnb.nl/en/about-dnb/duties/financial-stability/macroprudentiele-instrumenten/index.jsp" TargetMode="External"/><Relationship Id="rId133" Type="http://schemas.openxmlformats.org/officeDocument/2006/relationships/hyperlink" Target="https://www.bancaditalia.it/compiti/vigilanza/normativa/archivio-norme/circolari/c285/Circ_285_19_Aggto_Testo_integrale.pdf" TargetMode="External"/><Relationship Id="rId138" Type="http://schemas.openxmlformats.org/officeDocument/2006/relationships/hyperlink" Target="https://www.bancaditalia.it/compiti/stabilita-finanziaria/politica-macroprudenziale/index.html?com.dotmarketing.htmlpage.language=1" TargetMode="External"/><Relationship Id="rId16" Type="http://schemas.openxmlformats.org/officeDocument/2006/relationships/hyperlink" Target="https://www.mnb.hu/en" TargetMode="External"/><Relationship Id="rId107" Type="http://schemas.openxmlformats.org/officeDocument/2006/relationships/hyperlink" Target="https://www.bafin.de/EN/Aufsicht/BankenFinanzdienstleister/Eigenmittelanforderungen/Kapitalpuffer/antizyklischer_kapitalpuffer_node_en.html;jsessionid=58255740132EDA3EA36497D1FF2941F3.1_cid298" TargetMode="External"/><Relationship Id="rId11" Type="http://schemas.openxmlformats.org/officeDocument/2006/relationships/hyperlink" Target="http://www.bankofengland.co.uk/pra/Documents/crdiv/osiides2016.pdf" TargetMode="External"/><Relationship Id="rId32" Type="http://schemas.openxmlformats.org/officeDocument/2006/relationships/hyperlink" Target="https://en.fme.is/supervision/financial-stability/capital-buffers/" TargetMode="External"/><Relationship Id="rId37" Type="http://schemas.openxmlformats.org/officeDocument/2006/relationships/hyperlink" Target="http://em.dk/english" TargetMode="External"/><Relationship Id="rId53" Type="http://schemas.openxmlformats.org/officeDocument/2006/relationships/hyperlink" Target="http://www.economie.gouv.fr/hcsf" TargetMode="External"/><Relationship Id="rId58" Type="http://schemas.openxmlformats.org/officeDocument/2006/relationships/hyperlink" Target="https://www.economie.gouv.fr/hcsf/coussin-fonds-propres-contra-cyclique" TargetMode="External"/><Relationship Id="rId74" Type="http://schemas.openxmlformats.org/officeDocument/2006/relationships/hyperlink" Target="http://www.fktk.lv/en/media-room/macroprudential-supervision/other-systemically-significant-institutions.html" TargetMode="External"/><Relationship Id="rId79" Type="http://schemas.openxmlformats.org/officeDocument/2006/relationships/hyperlink" Target="https://www.cssf.lu/en/supervision/banks/regulation/laws-regulations-and-other-texts/" TargetMode="External"/><Relationship Id="rId102" Type="http://schemas.openxmlformats.org/officeDocument/2006/relationships/hyperlink" Target="http://www.bde.es/bde/en/" TargetMode="External"/><Relationship Id="rId123" Type="http://schemas.openxmlformats.org/officeDocument/2006/relationships/hyperlink" Target="https://www.lb.lt/en_index.htm" TargetMode="External"/><Relationship Id="rId128" Type="http://schemas.openxmlformats.org/officeDocument/2006/relationships/hyperlink" Target="https://www.fma-li.li/de/finanzintermediare/bereich-banken/banken-und-wertpapierfirmen/kapitalpuffer/kapitalerhaltungspuffer.html" TargetMode="External"/><Relationship Id="rId144" Type="http://schemas.openxmlformats.org/officeDocument/2006/relationships/hyperlink" Target="https://en.fme.is/supervision/financial-stability/capital-buffers/" TargetMode="External"/><Relationship Id="rId5" Type="http://schemas.openxmlformats.org/officeDocument/2006/relationships/hyperlink" Target="https://www.nbp.pl/macroprudentialsupervision/bufor.aspx" TargetMode="External"/><Relationship Id="rId90" Type="http://schemas.openxmlformats.org/officeDocument/2006/relationships/hyperlink" Target="http://www.nbs.sk/en/financial-market-supervision1/macroprudential-policy/current-status-of-macroprudential-instruments/current-setting-of-capital-buffers-in-slovakia" TargetMode="External"/><Relationship Id="rId95" Type="http://schemas.openxmlformats.org/officeDocument/2006/relationships/hyperlink" Target="http://www.bsi.si/en/financial-stability.asp?MapaId=1887" TargetMode="External"/><Relationship Id="rId22" Type="http://schemas.openxmlformats.org/officeDocument/2006/relationships/hyperlink" Target="http://www.fi.se/en/published/news/2017/decision-regarding-the-countercyclical-buffer-rate2/" TargetMode="External"/><Relationship Id="rId27" Type="http://schemas.openxmlformats.org/officeDocument/2006/relationships/hyperlink" Target="http://www.hnb.hr/documents/20182/120622/e-odluka-stopa-protuciklickog-zastitnog-sloja-kapitala-9-15.pdf/0b77db6d-ad62-4e9c-95a8-71917e2a6441" TargetMode="External"/><Relationship Id="rId43" Type="http://schemas.openxmlformats.org/officeDocument/2006/relationships/hyperlink" Target="http://www.centralbank.gov.cy/nqcontent.cfm?a_id=15671" TargetMode="External"/><Relationship Id="rId48" Type="http://schemas.openxmlformats.org/officeDocument/2006/relationships/hyperlink" Target="https://www.eestipank.ee/en/press/stricter-capital-requirements-banks-august-31072014" TargetMode="External"/><Relationship Id="rId64" Type="http://schemas.openxmlformats.org/officeDocument/2006/relationships/hyperlink" Target="http://www.centralbank.ie/stability/MacroprudentialPol/Pages/CountercyclicalCapitalBuffer.aspx" TargetMode="External"/><Relationship Id="rId69" Type="http://schemas.openxmlformats.org/officeDocument/2006/relationships/hyperlink" Target="https://www.esrb.europa.eu/pub/pdf/other/140625_Notification_letter_Latvia_on_counte_cyclical_capital_buffer.pdf" TargetMode="External"/><Relationship Id="rId113" Type="http://schemas.openxmlformats.org/officeDocument/2006/relationships/hyperlink" Target="https://www.dnb.nl/en/home/" TargetMode="External"/><Relationship Id="rId118" Type="http://schemas.openxmlformats.org/officeDocument/2006/relationships/hyperlink" Target="http://www.finanssivalvonta.fi/en/Supervision/Macroprudential_supervision/decision_making/Pages/Default.aspx" TargetMode="External"/><Relationship Id="rId134" Type="http://schemas.openxmlformats.org/officeDocument/2006/relationships/hyperlink" Target="https://www.bancaditalia.it/compiti/vigilanza/normativa/archivio-norme/circolari/c285/Circ_285_19_Aggto_Testo_integrale.pdf" TargetMode="External"/><Relationship Id="rId139" Type="http://schemas.openxmlformats.org/officeDocument/2006/relationships/hyperlink" Target="https://www.regjeringen.no/en/aktuelt/countercyclical-buffer-unchanged3/id2611525/" TargetMode="External"/><Relationship Id="rId80" Type="http://schemas.openxmlformats.org/officeDocument/2006/relationships/hyperlink" Target="https://www.cssf.lu/en/supervision/banks/regulation/laws-regulations-and-other-texts/" TargetMode="External"/><Relationship Id="rId85" Type="http://schemas.openxmlformats.org/officeDocument/2006/relationships/hyperlink" Target="https://www.bportugal.pt/en/page/capital-conservation-buffer" TargetMode="External"/><Relationship Id="rId3" Type="http://schemas.openxmlformats.org/officeDocument/2006/relationships/hyperlink" Target="https://www.cnb.cz/en/financial_stability/macroprudential_policy/systemic_risk_buffer/index.html" TargetMode="External"/><Relationship Id="rId12" Type="http://schemas.openxmlformats.org/officeDocument/2006/relationships/hyperlink" Target="../AppData/Roaming/OpenText/OTEdit/EC_darwin/AppData/Roaming/OpenText/OTEdit/EC_darwin/AppData/Roaming/OpenText/OTEdit/EC_darwin/AppData/Local/Microsoft/Windows/Temporary%20Internet%20Files/Content.Outlook/AppData/Roaming/OpenText/OTEdit/EC_darwin/AppData/Roaming/OpenText/OTEdit/EC_darwin/Content.Outlook/965DYZTM/FPC%20Framework:%20http:/www.bankofengland.co.uk/financialstability/Pages/fpc/systemicrisk.aspx" TargetMode="External"/><Relationship Id="rId17" Type="http://schemas.openxmlformats.org/officeDocument/2006/relationships/hyperlink" Target="https://www.regjeringen.no/en/dep/fin/id216/" TargetMode="External"/><Relationship Id="rId25" Type="http://schemas.openxmlformats.org/officeDocument/2006/relationships/hyperlink" Target="http://www.bnr.ro/Macroprudential-Policy-15315.aspx" TargetMode="External"/><Relationship Id="rId33" Type="http://schemas.openxmlformats.org/officeDocument/2006/relationships/hyperlink" Target="https://en.fme.is/supervision/financial-stability/capital-buffers/" TargetMode="External"/><Relationship Id="rId38" Type="http://schemas.openxmlformats.org/officeDocument/2006/relationships/hyperlink" Target="http://www.mf.gov.pl/en/news" TargetMode="External"/><Relationship Id="rId46" Type="http://schemas.openxmlformats.org/officeDocument/2006/relationships/hyperlink" Target="https://www.centralbank.cy/en/financial-stability/macroprudential-policy-decisions/countercyclical-capital-buffer-ccyb" TargetMode="External"/><Relationship Id="rId59" Type="http://schemas.openxmlformats.org/officeDocument/2006/relationships/hyperlink" Target="http://www.bankofgreece.gr/Pages/el/Bank/LegalF/committeeacts.aspx" TargetMode="External"/><Relationship Id="rId67" Type="http://schemas.openxmlformats.org/officeDocument/2006/relationships/hyperlink" Target="https://www.centralbank.ie/financial-system/financial-stability/macro-prudential-policy/countercyclical-capital-buffer" TargetMode="External"/><Relationship Id="rId103" Type="http://schemas.openxmlformats.org/officeDocument/2006/relationships/hyperlink" Target="https://www.fma.gv.at/en/banks/macroprudential-supervision/details-about-the-countercyclical-capital-buffer/" TargetMode="External"/><Relationship Id="rId108" Type="http://schemas.openxmlformats.org/officeDocument/2006/relationships/hyperlink" Target="https://www.bafin.de/EN/Homepage/homepage_node.html" TargetMode="External"/><Relationship Id="rId116" Type="http://schemas.openxmlformats.org/officeDocument/2006/relationships/hyperlink" Target="http://www.finanssivalvonta.fi/en/About_us/Documents/FIVA_Act.pdf" TargetMode="External"/><Relationship Id="rId124" Type="http://schemas.openxmlformats.org/officeDocument/2006/relationships/hyperlink" Target="https://www.lb.lt/other_systemically_important_institutions" TargetMode="External"/><Relationship Id="rId129" Type="http://schemas.openxmlformats.org/officeDocument/2006/relationships/hyperlink" Target="http://dziennikustaw.gov.pl/du/2017/1776/1" TargetMode="External"/><Relationship Id="rId137" Type="http://schemas.openxmlformats.org/officeDocument/2006/relationships/hyperlink" Target="https://www.bancaditalia.it/compiti/stabilita-finanziaria/politica-macroprudenziale/index.html?com.dotmarketing.htmlpage.language=1" TargetMode="External"/><Relationship Id="rId20" Type="http://schemas.openxmlformats.org/officeDocument/2006/relationships/hyperlink" Target="http://www.fi.se/en/" TargetMode="External"/><Relationship Id="rId41" Type="http://schemas.openxmlformats.org/officeDocument/2006/relationships/hyperlink" Target="https://www.nbb.be/en" TargetMode="External"/><Relationship Id="rId54" Type="http://schemas.openxmlformats.org/officeDocument/2006/relationships/hyperlink" Target="https://acpr.banque-france.fr/nc/publications/registre-officiel.html" TargetMode="External"/><Relationship Id="rId62" Type="http://schemas.openxmlformats.org/officeDocument/2006/relationships/hyperlink" Target="http://www.bankofgreece.gr/Pages/en/MacroprudentialPolicy/Tools/CapitalBuffer.aspx" TargetMode="External"/><Relationship Id="rId70" Type="http://schemas.openxmlformats.org/officeDocument/2006/relationships/hyperlink" Target="http://www.fktk.lv/en/publications/macroprudential-supervision/countercyclical-capital-buffer.html" TargetMode="External"/><Relationship Id="rId75" Type="http://schemas.openxmlformats.org/officeDocument/2006/relationships/hyperlink" Target="http://www.cssf.lu/fileadmin/files/Lois_reglements/Legislation/RG_CSSF/RCSSF_No14-01eng.pdf" TargetMode="External"/><Relationship Id="rId83" Type="http://schemas.openxmlformats.org/officeDocument/2006/relationships/hyperlink" Target="https://www.centralbankmalta.org/systemically-important-institutions" TargetMode="External"/><Relationship Id="rId88" Type="http://schemas.openxmlformats.org/officeDocument/2006/relationships/hyperlink" Target="https://www.bportugal.pt/en" TargetMode="External"/><Relationship Id="rId91" Type="http://schemas.openxmlformats.org/officeDocument/2006/relationships/hyperlink" Target="http://www.nbs.sk/en/financial-market-supervision1/macroprudential-policy/current-status-of-macroprudential-instruments/current-setting-of-capital-buffers-in-slovakia" TargetMode="External"/><Relationship Id="rId96" Type="http://schemas.openxmlformats.org/officeDocument/2006/relationships/hyperlink" Target="https://www.bsi.si/en/" TargetMode="External"/><Relationship Id="rId111" Type="http://schemas.openxmlformats.org/officeDocument/2006/relationships/hyperlink" Target="http://www.dnb.nl/en/about-dnb/duties/financial-stability/macroprudentiele-instrumenten/index.jsp" TargetMode="External"/><Relationship Id="rId132" Type="http://schemas.openxmlformats.org/officeDocument/2006/relationships/hyperlink" Target="http://em.dk/nyheder/2017/10-02-sifibufferkrav-2018" TargetMode="External"/><Relationship Id="rId140" Type="http://schemas.openxmlformats.org/officeDocument/2006/relationships/hyperlink" Target="https://www.lb.lt/en/financial-stability-instruments-1" TargetMode="External"/><Relationship Id="rId145" Type="http://schemas.openxmlformats.org/officeDocument/2006/relationships/printerSettings" Target="../printerSettings/printerSettings1.bin"/><Relationship Id="rId1" Type="http://schemas.openxmlformats.org/officeDocument/2006/relationships/hyperlink" Target="http://www.hnb.hr/documents/20182/735490/tf-s-sjo-spo-pdf-e-info-vazne-ki-29-12-2016.pdf/bac6c873-a959-4ff1-834e-2bd6f34380ca" TargetMode="External"/><Relationship Id="rId6" Type="http://schemas.openxmlformats.org/officeDocument/2006/relationships/hyperlink" Target="http://www.bnr.ro/page.aspx?prid=12537" TargetMode="External"/><Relationship Id="rId15" Type="http://schemas.openxmlformats.org/officeDocument/2006/relationships/hyperlink" Target="https://www.cnb.cz/en/" TargetMode="External"/><Relationship Id="rId23" Type="http://schemas.openxmlformats.org/officeDocument/2006/relationships/hyperlink" Target="https://www.cnb.cz/en/financial_stability/macroprudential_policy/countercyclical_capital_buffer/" TargetMode="External"/><Relationship Id="rId28" Type="http://schemas.openxmlformats.org/officeDocument/2006/relationships/hyperlink" Target="http://www.hnb.hr/documents/20182/120622/e-odluka-o-primjeni-zastitnog-sloja-za-strukturni-sistemski-rizik-nn.pdf/4a117c07-f7f0-4984-aa1e-399e0fbd9cb5" TargetMode="External"/><Relationship Id="rId36" Type="http://schemas.openxmlformats.org/officeDocument/2006/relationships/hyperlink" Target="http://www.fi.se/en/published/news/2016/biennial-review-of-the-systemic-risk-buffer/" TargetMode="External"/><Relationship Id="rId49" Type="http://schemas.openxmlformats.org/officeDocument/2006/relationships/hyperlink" Target="https://www.eestipank.ee/en/financial-stability/countercyclical-capital-buffer" TargetMode="External"/><Relationship Id="rId57" Type="http://schemas.openxmlformats.org/officeDocument/2006/relationships/hyperlink" Target="http://www.economie.gouv.fr/hcsf-en" TargetMode="External"/><Relationship Id="rId106" Type="http://schemas.openxmlformats.org/officeDocument/2006/relationships/hyperlink" Target="https://www.fma.gv.at/en/" TargetMode="External"/><Relationship Id="rId114" Type="http://schemas.openxmlformats.org/officeDocument/2006/relationships/hyperlink" Target="http://www.finlex.fi/fi/laki/kaannokset/2014/en20140610.pdf" TargetMode="External"/><Relationship Id="rId119" Type="http://schemas.openxmlformats.org/officeDocument/2006/relationships/hyperlink" Target="http://www.finanssivalvonta.fi/en/Supervision/Macroprudential_supervision/macroprudential_instruments/Pages/Default.aspx" TargetMode="External"/><Relationship Id="rId127" Type="http://schemas.openxmlformats.org/officeDocument/2006/relationships/hyperlink" Target="https://www.fma-li.li/" TargetMode="External"/><Relationship Id="rId10" Type="http://schemas.openxmlformats.org/officeDocument/2006/relationships/hyperlink" Target="http://www.bankofengland.co.uk/financialstability/Pages/fpc/ccbrates.aspx" TargetMode="External"/><Relationship Id="rId31" Type="http://schemas.openxmlformats.org/officeDocument/2006/relationships/hyperlink" Target="http://www.centralbank.ie/stability/MacroprudentialPol/Pages/OtherSystemicallyImportantInstitutions(O-SII).aspx" TargetMode="External"/><Relationship Id="rId44" Type="http://schemas.openxmlformats.org/officeDocument/2006/relationships/hyperlink" Target="http://www.centralbank.gov.cy/nqcontent.cfm?a_id=15672" TargetMode="External"/><Relationship Id="rId52" Type="http://schemas.openxmlformats.org/officeDocument/2006/relationships/hyperlink" Target="http://www.eestipank.ee/en" TargetMode="External"/><Relationship Id="rId60" Type="http://schemas.openxmlformats.org/officeDocument/2006/relationships/hyperlink" Target="http://www.bankofgreece.gr/Pages/el/Bank/LegalF/committeeacts.aspx" TargetMode="External"/><Relationship Id="rId65" Type="http://schemas.openxmlformats.org/officeDocument/2006/relationships/hyperlink" Target="http://www.centralbank.ie/stability/MacroprudentialPol/Pages/OtherSystemicallyImportantInstitutions(O-SII).aspx" TargetMode="External"/><Relationship Id="rId73" Type="http://schemas.openxmlformats.org/officeDocument/2006/relationships/hyperlink" Target="http://www.fktk.lv/en/media-room/macroprudential-supervision/countercyclical-capital-buffer.html" TargetMode="External"/><Relationship Id="rId78" Type="http://schemas.openxmlformats.org/officeDocument/2006/relationships/hyperlink" Target="https://www.cssf.lu/en/" TargetMode="External"/><Relationship Id="rId81" Type="http://schemas.openxmlformats.org/officeDocument/2006/relationships/hyperlink" Target="https://www.mfsa.com.mt/pages/readfile.aspx?f=/files/LegislationRegulation/regulation/banking/creditInstitutions/rules/20150413%20Banking%20Rule%20BR15.pdf" TargetMode="External"/><Relationship Id="rId86" Type="http://schemas.openxmlformats.org/officeDocument/2006/relationships/hyperlink" Target="https://www.bportugal.pt/en/page/countercyclical-capital-buffer" TargetMode="External"/><Relationship Id="rId94" Type="http://schemas.openxmlformats.org/officeDocument/2006/relationships/hyperlink" Target="http://www.bsi.si/en/financial-stability.asp?MapaId=1886" TargetMode="External"/><Relationship Id="rId99" Type="http://schemas.openxmlformats.org/officeDocument/2006/relationships/hyperlink" Target="http://www.bde.es/bde/en/areas/estabilidad/politica-macropr/" TargetMode="External"/><Relationship Id="rId101" Type="http://schemas.openxmlformats.org/officeDocument/2006/relationships/hyperlink" Target="http://www.bde.es/bde/en/areas/estabilidad/politica-macropr/" TargetMode="External"/><Relationship Id="rId122" Type="http://schemas.openxmlformats.org/officeDocument/2006/relationships/hyperlink" Target="https://www.lb.lt/en/banks-prudential-requirements-and-ratios" TargetMode="External"/><Relationship Id="rId130" Type="http://schemas.openxmlformats.org/officeDocument/2006/relationships/hyperlink" Target="https://www.nbp.pl/macroprudentialsupervision/instrumenty.aspx" TargetMode="External"/><Relationship Id="rId135" Type="http://schemas.openxmlformats.org/officeDocument/2006/relationships/hyperlink" Target="https://www.bancaditalia.it/homepage/index.html?com.dotmarketing.htmlpage.language=1" TargetMode="External"/><Relationship Id="rId143" Type="http://schemas.openxmlformats.org/officeDocument/2006/relationships/hyperlink" Target="http://www.cnb.cz/en/financial_stability/macroprudential_policy/capital_conservation_buffer/index.html" TargetMode="External"/><Relationship Id="rId4" Type="http://schemas.openxmlformats.org/officeDocument/2006/relationships/hyperlink" Target="http://www.norges-bank.no/en/Liquidity-and-markets/Advice-on-the-countercyclical-capital-buffer/" TargetMode="External"/><Relationship Id="rId9" Type="http://schemas.openxmlformats.org/officeDocument/2006/relationships/hyperlink" Target="http://www.fi.se/Folder-EN/Startpage/Supervision/Miscellaneous/Listan/Swedish-banks-systemic-importance-O-SII-/" TargetMode="External"/><Relationship Id="rId13" Type="http://schemas.openxmlformats.org/officeDocument/2006/relationships/hyperlink" Target="http://www.bnb.bg/?toLang=_EN" TargetMode="External"/><Relationship Id="rId18" Type="http://schemas.openxmlformats.org/officeDocument/2006/relationships/hyperlink" Target="https://www.knf.gov.pl/en/" TargetMode="External"/><Relationship Id="rId39" Type="http://schemas.openxmlformats.org/officeDocument/2006/relationships/hyperlink" Target="https://www.nbb.be/en/financial-oversight/macroprudential-supervision/macroprudentiele-instrumenten/countercyclical-buffer" TargetMode="External"/><Relationship Id="rId109" Type="http://schemas.openxmlformats.org/officeDocument/2006/relationships/hyperlink" Target="http://www.dnb.nl/en/about-dnb/duties/financial-stability/macroprudentiele-instrumenten/index.jsp" TargetMode="External"/><Relationship Id="rId34" Type="http://schemas.openxmlformats.org/officeDocument/2006/relationships/hyperlink" Target="https://en.fme.is/supervision/financial-stability/capital-buffers/" TargetMode="External"/><Relationship Id="rId50" Type="http://schemas.openxmlformats.org/officeDocument/2006/relationships/hyperlink" Target="https://www.eestipank.ee/en/financial-stability/other-systemically-important-institutions-buffer" TargetMode="External"/><Relationship Id="rId55" Type="http://schemas.openxmlformats.org/officeDocument/2006/relationships/hyperlink" Target="https://acpr.banque-france.fr/nc/publications/registre-officiel.html" TargetMode="External"/><Relationship Id="rId76" Type="http://schemas.openxmlformats.org/officeDocument/2006/relationships/hyperlink" Target="https://www.cssf.lu/en/documentation/regulations/laws-regulations-and-other-texts/news-cat/130/" TargetMode="External"/><Relationship Id="rId97" Type="http://schemas.openxmlformats.org/officeDocument/2006/relationships/hyperlink" Target="https://www.bsi.si/en/financial-stability/macroprudential-supervision/macroprudential-instruments/countercyclical-capital-buffer" TargetMode="External"/><Relationship Id="rId104" Type="http://schemas.openxmlformats.org/officeDocument/2006/relationships/hyperlink" Target="https://www.fma.gv.at/en/banks/macroprudential-supervision/details-about-identified-institutions/" TargetMode="External"/><Relationship Id="rId120" Type="http://schemas.openxmlformats.org/officeDocument/2006/relationships/hyperlink" Target="https://www.bafin.de/EN/PublikationenDaten/Datenbanken/ASRI/asri_artikel_en.html" TargetMode="External"/><Relationship Id="rId125" Type="http://schemas.openxmlformats.org/officeDocument/2006/relationships/hyperlink" Target="https://www.lb.lt/countercyclical_capital_buffer" TargetMode="External"/><Relationship Id="rId141" Type="http://schemas.openxmlformats.org/officeDocument/2006/relationships/hyperlink" Target="https://www.knf.gov.pl/knf/en/komponenty/img/Review_of_adequacy_of_an_O-SII_buffer_rate_8_08_2018.pdf" TargetMode="External"/><Relationship Id="rId7" Type="http://schemas.openxmlformats.org/officeDocument/2006/relationships/hyperlink" Target="http://www.bnr.ro/page.aspx?prid=12537" TargetMode="External"/><Relationship Id="rId71" Type="http://schemas.openxmlformats.org/officeDocument/2006/relationships/hyperlink" Target="http://www.fktk.lv/en/publications/macroprudential-supervision/other-systemically-significant-institutions.html" TargetMode="External"/><Relationship Id="rId92" Type="http://schemas.openxmlformats.org/officeDocument/2006/relationships/hyperlink" Target="http://www.nbs.sk/en/financial-market-supervision1/macroprudential-policy/current-status-of-macroprudential-instruments/current-setting-of-capital-buffers-in-slovakia" TargetMode="External"/><Relationship Id="rId2" Type="http://schemas.openxmlformats.org/officeDocument/2006/relationships/hyperlink" Target="http://www.cnb.cz/en/financial_stability/macroprudential_policy/list_other_systemically_important_institutions/index.html" TargetMode="External"/><Relationship Id="rId29" Type="http://schemas.openxmlformats.org/officeDocument/2006/relationships/hyperlink" Target="http://www.centralbank.ie/stability/MacroprudentialPol/Pages/CountercyclicalCapitalBuffer.aspx" TargetMode="External"/><Relationship Id="rId24" Type="http://schemas.openxmlformats.org/officeDocument/2006/relationships/hyperlink" Target="http://www.bnb.bg/PressOffice/POPressReleases/POPRDate/PR_20171201_EN" TargetMode="External"/><Relationship Id="rId40" Type="http://schemas.openxmlformats.org/officeDocument/2006/relationships/hyperlink" Target="https://www.nbb.be/en/financial-oversight/macroprudential-supervision/macroprudential-instruments/other-systemically" TargetMode="External"/><Relationship Id="rId45" Type="http://schemas.openxmlformats.org/officeDocument/2006/relationships/hyperlink" Target="https://www.centralbank.cy/en/home" TargetMode="External"/><Relationship Id="rId66" Type="http://schemas.openxmlformats.org/officeDocument/2006/relationships/hyperlink" Target="http://www.centralbank.ie/Pages/home.aspx" TargetMode="External"/><Relationship Id="rId87" Type="http://schemas.openxmlformats.org/officeDocument/2006/relationships/hyperlink" Target="https://www.bportugal.pt/en/page/o-sii-capital-buffer" TargetMode="External"/><Relationship Id="rId110" Type="http://schemas.openxmlformats.org/officeDocument/2006/relationships/hyperlink" Target="http://www.dnb.nl/en/about-dnb/duties/financial-stability/macroprudentiele-instrumenten/index.jsp" TargetMode="External"/><Relationship Id="rId115" Type="http://schemas.openxmlformats.org/officeDocument/2006/relationships/hyperlink" Target="http://www.finanssivalvonta.fi/en/Supervision/Macroprudential_supervision/decision_making/Pages/Default.aspx" TargetMode="External"/><Relationship Id="rId131" Type="http://schemas.openxmlformats.org/officeDocument/2006/relationships/hyperlink" Target="http://www.hnb.hr/documents/20182/2293349/e-priopcenje-preispitivanje-sistemski-vaznih-ki-u-RH_22-2-2018.pdf/cb8b76ed-6aef-4a4d-aac0-defa83565ccd" TargetMode="External"/><Relationship Id="rId136" Type="http://schemas.openxmlformats.org/officeDocument/2006/relationships/hyperlink" Target="https://www.bancaditalia.it/compiti/stabilita-finanziaria/politica-macroprudenziale/index.html?com.dotmarketing.htmlpage.language=1" TargetMode="External"/><Relationship Id="rId61" Type="http://schemas.openxmlformats.org/officeDocument/2006/relationships/hyperlink" Target="http://www.bankofgreece.gr/Pages/en/default.aspx" TargetMode="External"/><Relationship Id="rId82" Type="http://schemas.openxmlformats.org/officeDocument/2006/relationships/hyperlink" Target="https://www.centralbankmalta.org/countercyclical-capital-buffer" TargetMode="External"/><Relationship Id="rId19" Type="http://schemas.openxmlformats.org/officeDocument/2006/relationships/hyperlink" Target="http://www.bnr.ro/Home.aspx" TargetMode="External"/><Relationship Id="rId14" Type="http://schemas.openxmlformats.org/officeDocument/2006/relationships/hyperlink" Target="http://www.hnb.hr/en/home" TargetMode="External"/><Relationship Id="rId30" Type="http://schemas.openxmlformats.org/officeDocument/2006/relationships/hyperlink" Target="https://en.fme.is/" TargetMode="External"/><Relationship Id="rId35" Type="http://schemas.openxmlformats.org/officeDocument/2006/relationships/hyperlink" Target="http://www.bankofengland.co.uk/financialstability/Pages/fpc/ccbrates.aspx" TargetMode="External"/><Relationship Id="rId56" Type="http://schemas.openxmlformats.org/officeDocument/2006/relationships/hyperlink" Target="https://acpr.banque-france.fr/en/acpr.html" TargetMode="External"/><Relationship Id="rId77" Type="http://schemas.openxmlformats.org/officeDocument/2006/relationships/hyperlink" Target="https://www.cssf.lu/en/documentation/regulations/laws-regulations-and-other-texts/news-cat/130/" TargetMode="External"/><Relationship Id="rId100" Type="http://schemas.openxmlformats.org/officeDocument/2006/relationships/hyperlink" Target="http://www.bde.es/bde/en/areas/estabilidad/politica-macropr/" TargetMode="External"/><Relationship Id="rId105" Type="http://schemas.openxmlformats.org/officeDocument/2006/relationships/hyperlink" Target="https://www.fma.gv.at/en/banks/macroprudential-supervision/details-about-systemic-risk-buffer/" TargetMode="External"/><Relationship Id="rId126" Type="http://schemas.openxmlformats.org/officeDocument/2006/relationships/hyperlink" Target="http://www.lb.lt/resolutions_of_the_board_of_the_bank_of_lithuania_32" TargetMode="External"/><Relationship Id="rId8" Type="http://schemas.openxmlformats.org/officeDocument/2006/relationships/hyperlink" Target="https://www.esrb.europa.eu/pub/pdf/other/141106_Notification_EBA_Article_133.11.pdf?5488a5adadd4ed5d2602010ba926d472" TargetMode="External"/><Relationship Id="rId51" Type="http://schemas.openxmlformats.org/officeDocument/2006/relationships/hyperlink" Target="https://www.eestipank.ee/en/financial-stability/systemic-risk-buffer" TargetMode="External"/><Relationship Id="rId72" Type="http://schemas.openxmlformats.org/officeDocument/2006/relationships/hyperlink" Target="http://www.fktk.lv/en/" TargetMode="External"/><Relationship Id="rId93" Type="http://schemas.openxmlformats.org/officeDocument/2006/relationships/hyperlink" Target="http://www.nbs.sk/en/home" TargetMode="External"/><Relationship Id="rId98" Type="http://schemas.openxmlformats.org/officeDocument/2006/relationships/hyperlink" Target="https://www.bsi.si/en/financial-stability/macroprudential-supervision/macroprudential-instruments/capital-buffer-for-other-systemically-important-institutions-o-sii-buffer" TargetMode="External"/><Relationship Id="rId121" Type="http://schemas.openxmlformats.org/officeDocument/2006/relationships/hyperlink" Target="https://www.lb.lt/en/financial-stability-instruments-1" TargetMode="External"/><Relationship Id="rId142" Type="http://schemas.openxmlformats.org/officeDocument/2006/relationships/hyperlink" Target="http://www.bnb.bg/PressOffice/POPressReleases/POPRDate/PR_20180926_ACCB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pageSetUpPr fitToPage="1"/>
  </sheetPr>
  <dimension ref="A1:L294"/>
  <sheetViews>
    <sheetView showGridLines="0" tabSelected="1" zoomScale="80" zoomScaleNormal="80" workbookViewId="0">
      <pane ySplit="7" topLeftCell="A8" activePane="bottomLeft" state="frozen"/>
      <selection pane="bottomLeft" activeCell="L101" sqref="L101"/>
    </sheetView>
  </sheetViews>
  <sheetFormatPr defaultColWidth="9.140625" defaultRowHeight="15" outlineLevelRow="1" outlineLevelCol="1" x14ac:dyDescent="0.25"/>
  <cols>
    <col min="1" max="1" width="1.85546875" style="4" customWidth="1"/>
    <col min="2" max="2" width="32.42578125" style="25" customWidth="1"/>
    <col min="3" max="3" width="9.28515625" style="5" customWidth="1"/>
    <col min="4" max="4" width="9.28515625" style="6" customWidth="1"/>
    <col min="5" max="5" width="14.7109375" style="5" customWidth="1"/>
    <col min="6" max="6" width="20.5703125" style="5" customWidth="1"/>
    <col min="7" max="7" width="14.85546875" style="5" customWidth="1"/>
    <col min="8" max="8" width="20.140625" style="5" customWidth="1"/>
    <col min="9" max="9" width="49.140625" style="7" customWidth="1" outlineLevel="1"/>
    <col min="10" max="10" width="9.140625" style="8"/>
    <col min="11" max="11" width="41" style="8" customWidth="1"/>
    <col min="12" max="12" width="59.85546875" style="8" customWidth="1"/>
    <col min="13" max="16384" width="9.140625" style="8"/>
  </cols>
  <sheetData>
    <row r="1" spans="1:10" ht="21" x14ac:dyDescent="0.35">
      <c r="A1" s="18" t="s">
        <v>389</v>
      </c>
    </row>
    <row r="2" spans="1:10" ht="21" x14ac:dyDescent="0.35">
      <c r="A2" s="18" t="s">
        <v>341</v>
      </c>
    </row>
    <row r="3" spans="1:10" ht="15.75" x14ac:dyDescent="0.25">
      <c r="A3" s="17" t="s">
        <v>187</v>
      </c>
    </row>
    <row r="4" spans="1:10" s="20" customFormat="1" ht="33" customHeight="1" x14ac:dyDescent="0.25">
      <c r="A4" s="262" t="s">
        <v>191</v>
      </c>
      <c r="B4" s="262"/>
      <c r="C4" s="262"/>
      <c r="D4" s="262"/>
      <c r="E4" s="262"/>
      <c r="F4" s="262"/>
      <c r="G4" s="262"/>
      <c r="H4" s="262"/>
      <c r="I4" s="19"/>
    </row>
    <row r="5" spans="1:10" x14ac:dyDescent="0.25">
      <c r="A5" s="246" t="s">
        <v>246</v>
      </c>
      <c r="B5" s="247"/>
      <c r="C5" s="250" t="s">
        <v>190</v>
      </c>
      <c r="D5" s="252" t="s">
        <v>189</v>
      </c>
      <c r="E5" s="254" t="s">
        <v>3</v>
      </c>
      <c r="F5" s="255"/>
      <c r="G5" s="256"/>
      <c r="H5" s="257" t="s">
        <v>264</v>
      </c>
      <c r="I5" s="244" t="s">
        <v>281</v>
      </c>
      <c r="J5" s="1"/>
    </row>
    <row r="6" spans="1:10" ht="30" x14ac:dyDescent="0.25">
      <c r="A6" s="248"/>
      <c r="B6" s="249"/>
      <c r="C6" s="251"/>
      <c r="D6" s="253"/>
      <c r="E6" s="3" t="s">
        <v>4</v>
      </c>
      <c r="F6" s="3" t="s">
        <v>263</v>
      </c>
      <c r="G6" s="3" t="s">
        <v>265</v>
      </c>
      <c r="H6" s="258"/>
      <c r="I6" s="245"/>
      <c r="J6" s="1"/>
    </row>
    <row r="7" spans="1:10" s="9" customFormat="1" x14ac:dyDescent="0.25">
      <c r="A7" s="34"/>
      <c r="B7" s="33" t="s">
        <v>247</v>
      </c>
      <c r="C7" s="35" t="s">
        <v>179</v>
      </c>
      <c r="D7" s="36" t="s">
        <v>180</v>
      </c>
      <c r="E7" s="37" t="s">
        <v>181</v>
      </c>
      <c r="F7" s="37" t="s">
        <v>181</v>
      </c>
      <c r="G7" s="37" t="s">
        <v>182</v>
      </c>
      <c r="H7" s="259"/>
      <c r="I7" s="245"/>
      <c r="J7" s="1"/>
    </row>
    <row r="8" spans="1:10" s="10" customFormat="1" ht="14.45" customHeight="1" x14ac:dyDescent="0.25">
      <c r="A8" s="260" t="s">
        <v>192</v>
      </c>
      <c r="B8" s="261"/>
      <c r="C8" s="234">
        <v>1.8749999999999999E-2</v>
      </c>
      <c r="D8" s="238" t="s">
        <v>5</v>
      </c>
      <c r="E8" s="274" t="s">
        <v>0</v>
      </c>
      <c r="F8" s="276" t="s">
        <v>308</v>
      </c>
      <c r="G8" s="238" t="s">
        <v>309</v>
      </c>
      <c r="H8" s="277" t="s">
        <v>310</v>
      </c>
      <c r="I8" s="233" t="s">
        <v>311</v>
      </c>
      <c r="J8" s="8"/>
    </row>
    <row r="9" spans="1:10" s="10" customFormat="1" ht="14.45" customHeight="1" collapsed="1" x14ac:dyDescent="0.25">
      <c r="A9" s="204" t="s">
        <v>210</v>
      </c>
      <c r="B9" s="205"/>
      <c r="C9" s="207"/>
      <c r="D9" s="211"/>
      <c r="E9" s="275"/>
      <c r="F9" s="211"/>
      <c r="G9" s="211"/>
      <c r="H9" s="264"/>
      <c r="I9" s="213"/>
      <c r="J9" s="8"/>
    </row>
    <row r="10" spans="1:10" ht="47.45" hidden="1" customHeight="1" outlineLevel="1" x14ac:dyDescent="0.25">
      <c r="A10" s="26"/>
      <c r="B10" s="187" t="s">
        <v>400</v>
      </c>
      <c r="C10" s="166">
        <v>1.8749999999999999E-2</v>
      </c>
      <c r="D10" s="162" t="s">
        <v>5</v>
      </c>
      <c r="E10" s="162" t="s">
        <v>6</v>
      </c>
      <c r="F10" s="141">
        <v>5.0000000000000001E-3</v>
      </c>
      <c r="G10" s="143">
        <v>0.01</v>
      </c>
      <c r="H10" s="163">
        <v>2.8750000000000001E-2</v>
      </c>
      <c r="I10" s="164" t="s">
        <v>398</v>
      </c>
    </row>
    <row r="11" spans="1:10" ht="30" hidden="1" outlineLevel="1" x14ac:dyDescent="0.25">
      <c r="A11" s="26"/>
      <c r="B11" s="165" t="s">
        <v>8</v>
      </c>
      <c r="C11" s="166">
        <v>1.8749999999999999E-2</v>
      </c>
      <c r="D11" s="162" t="s">
        <v>5</v>
      </c>
      <c r="E11" s="162" t="s">
        <v>6</v>
      </c>
      <c r="F11" s="143">
        <v>0.01</v>
      </c>
      <c r="G11" s="143">
        <v>0.01</v>
      </c>
      <c r="H11" s="163">
        <v>2.8750000000000001E-2</v>
      </c>
      <c r="I11" s="164" t="s">
        <v>251</v>
      </c>
      <c r="J11" s="181"/>
    </row>
    <row r="12" spans="1:10" ht="63.6" hidden="1" customHeight="1" outlineLevel="1" x14ac:dyDescent="0.25">
      <c r="A12" s="26"/>
      <c r="B12" s="187" t="s">
        <v>342</v>
      </c>
      <c r="C12" s="166">
        <v>1.8749999999999999E-2</v>
      </c>
      <c r="D12" s="162" t="s">
        <v>5</v>
      </c>
      <c r="E12" s="162" t="s">
        <v>6</v>
      </c>
      <c r="F12" s="141">
        <v>5.0000000000000001E-3</v>
      </c>
      <c r="G12" s="143">
        <v>0.01</v>
      </c>
      <c r="H12" s="163">
        <v>2.8750000000000001E-2</v>
      </c>
      <c r="I12" s="164" t="s">
        <v>398</v>
      </c>
      <c r="J12" s="181"/>
    </row>
    <row r="13" spans="1:10" ht="30" hidden="1" outlineLevel="1" x14ac:dyDescent="0.25">
      <c r="A13" s="26"/>
      <c r="B13" s="165" t="s">
        <v>9</v>
      </c>
      <c r="C13" s="166">
        <v>1.8749999999999999E-2</v>
      </c>
      <c r="D13" s="162" t="s">
        <v>5</v>
      </c>
      <c r="E13" s="162" t="s">
        <v>6</v>
      </c>
      <c r="F13" s="143">
        <v>0.01</v>
      </c>
      <c r="G13" s="143">
        <v>0.01</v>
      </c>
      <c r="H13" s="163">
        <v>2.8750000000000001E-2</v>
      </c>
      <c r="I13" s="164" t="s">
        <v>251</v>
      </c>
      <c r="J13" s="181"/>
    </row>
    <row r="14" spans="1:10" ht="30" hidden="1" outlineLevel="1" x14ac:dyDescent="0.25">
      <c r="A14" s="26"/>
      <c r="B14" s="165" t="s">
        <v>10</v>
      </c>
      <c r="C14" s="166">
        <v>1.8749999999999999E-2</v>
      </c>
      <c r="D14" s="162" t="s">
        <v>5</v>
      </c>
      <c r="E14" s="162" t="s">
        <v>6</v>
      </c>
      <c r="F14" s="141">
        <v>5.0000000000000001E-3</v>
      </c>
      <c r="G14" s="143">
        <v>0.01</v>
      </c>
      <c r="H14" s="163">
        <v>2.8750000000000001E-2</v>
      </c>
      <c r="I14" s="164" t="s">
        <v>253</v>
      </c>
      <c r="J14" s="181"/>
    </row>
    <row r="15" spans="1:10" ht="30" hidden="1" customHeight="1" outlineLevel="1" x14ac:dyDescent="0.25">
      <c r="A15" s="26"/>
      <c r="B15" s="165" t="s">
        <v>11</v>
      </c>
      <c r="C15" s="166">
        <v>1.8749999999999999E-2</v>
      </c>
      <c r="D15" s="162" t="s">
        <v>5</v>
      </c>
      <c r="E15" s="162" t="s">
        <v>6</v>
      </c>
      <c r="F15" s="143">
        <v>0.01</v>
      </c>
      <c r="G15" s="143">
        <v>0.01</v>
      </c>
      <c r="H15" s="163">
        <v>2.8750000000000001E-2</v>
      </c>
      <c r="I15" s="164" t="s">
        <v>398</v>
      </c>
      <c r="J15" s="181"/>
    </row>
    <row r="16" spans="1:10" ht="33.6" hidden="1" customHeight="1" outlineLevel="1" x14ac:dyDescent="0.25">
      <c r="A16" s="26"/>
      <c r="B16" s="187" t="s">
        <v>343</v>
      </c>
      <c r="C16" s="166">
        <v>1.8749999999999999E-2</v>
      </c>
      <c r="D16" s="167" t="s">
        <v>5</v>
      </c>
      <c r="E16" s="167"/>
      <c r="F16" s="167"/>
      <c r="G16" s="100">
        <v>0.01</v>
      </c>
      <c r="H16" s="163">
        <v>2.8750000000000001E-2</v>
      </c>
      <c r="I16" s="164"/>
      <c r="J16" s="181"/>
    </row>
    <row r="17" spans="1:10" ht="18" hidden="1" customHeight="1" outlineLevel="1" x14ac:dyDescent="0.25">
      <c r="A17" s="26"/>
      <c r="B17" s="187" t="s">
        <v>344</v>
      </c>
      <c r="C17" s="166">
        <v>1.8749999999999999E-2</v>
      </c>
      <c r="D17" s="167" t="s">
        <v>5</v>
      </c>
      <c r="E17" s="167"/>
      <c r="F17" s="167"/>
      <c r="G17" s="100">
        <v>0.01</v>
      </c>
      <c r="H17" s="163">
        <v>2.8750000000000001E-2</v>
      </c>
      <c r="I17" s="164"/>
      <c r="J17" s="181"/>
    </row>
    <row r="18" spans="1:10" ht="21.75" hidden="1" customHeight="1" outlineLevel="1" x14ac:dyDescent="0.25">
      <c r="A18" s="26"/>
      <c r="B18" s="165" t="s">
        <v>177</v>
      </c>
      <c r="C18" s="166">
        <v>1.8749999999999999E-2</v>
      </c>
      <c r="D18" s="167" t="s">
        <v>5</v>
      </c>
      <c r="E18" s="167"/>
      <c r="F18" s="167"/>
      <c r="G18" s="100">
        <v>0.01</v>
      </c>
      <c r="H18" s="163">
        <v>2.8750000000000001E-2</v>
      </c>
      <c r="I18" s="164"/>
      <c r="J18" s="181"/>
    </row>
    <row r="19" spans="1:10" ht="30" hidden="1" outlineLevel="1" x14ac:dyDescent="0.25">
      <c r="A19" s="26"/>
      <c r="B19" s="165" t="s">
        <v>313</v>
      </c>
      <c r="C19" s="166">
        <v>1.8749999999999999E-2</v>
      </c>
      <c r="D19" s="167" t="s">
        <v>5</v>
      </c>
      <c r="E19" s="167"/>
      <c r="F19" s="167"/>
      <c r="G19" s="100">
        <v>0.01</v>
      </c>
      <c r="H19" s="163">
        <v>2.8750000000000001E-2</v>
      </c>
      <c r="I19" s="164"/>
      <c r="J19" s="181"/>
    </row>
    <row r="20" spans="1:10" ht="25.5" hidden="1" customHeight="1" outlineLevel="1" x14ac:dyDescent="0.25">
      <c r="A20" s="26"/>
      <c r="B20" s="165" t="s">
        <v>178</v>
      </c>
      <c r="C20" s="166">
        <v>1.8749999999999999E-2</v>
      </c>
      <c r="D20" s="167" t="s">
        <v>5</v>
      </c>
      <c r="E20" s="167"/>
      <c r="F20" s="167"/>
      <c r="G20" s="100">
        <v>0.01</v>
      </c>
      <c r="H20" s="163">
        <v>2.8750000000000001E-2</v>
      </c>
      <c r="I20" s="164"/>
      <c r="J20" s="181"/>
    </row>
    <row r="21" spans="1:10" ht="28.5" hidden="1" customHeight="1" outlineLevel="1" x14ac:dyDescent="0.25">
      <c r="A21" s="112"/>
      <c r="B21" s="171" t="s">
        <v>314</v>
      </c>
      <c r="C21" s="168">
        <v>1.8749999999999999E-2</v>
      </c>
      <c r="D21" s="100">
        <v>0</v>
      </c>
      <c r="E21" s="45"/>
      <c r="F21" s="45"/>
      <c r="G21" s="93">
        <v>0.01</v>
      </c>
      <c r="H21" s="163">
        <v>2.8750000000000001E-2</v>
      </c>
      <c r="I21" s="164"/>
      <c r="J21" s="181"/>
    </row>
    <row r="22" spans="1:10" s="111" customFormat="1" ht="27.75" hidden="1" customHeight="1" outlineLevel="1" x14ac:dyDescent="0.25">
      <c r="A22" s="24"/>
      <c r="B22" s="171" t="s">
        <v>315</v>
      </c>
      <c r="C22" s="168">
        <v>1.8749999999999999E-2</v>
      </c>
      <c r="D22" s="100">
        <v>0</v>
      </c>
      <c r="E22" s="45"/>
      <c r="F22" s="45"/>
      <c r="G22" s="169">
        <v>2.5000000000000001E-3</v>
      </c>
      <c r="H22" s="155">
        <v>2.1250000000000002E-2</v>
      </c>
      <c r="I22" s="164" t="s">
        <v>312</v>
      </c>
      <c r="J22" s="181"/>
    </row>
    <row r="23" spans="1:10" s="9" customFormat="1" ht="14.45" customHeight="1" x14ac:dyDescent="0.25">
      <c r="A23" s="2" t="s">
        <v>194</v>
      </c>
      <c r="B23" s="203"/>
      <c r="C23" s="206">
        <v>1.8749999999999999E-2</v>
      </c>
      <c r="D23" s="238" t="s">
        <v>5</v>
      </c>
      <c r="E23" s="206" t="s">
        <v>0</v>
      </c>
      <c r="F23" s="210" t="s">
        <v>286</v>
      </c>
      <c r="G23" s="206" t="s">
        <v>0</v>
      </c>
      <c r="H23" s="263" t="s">
        <v>293</v>
      </c>
      <c r="I23" s="212"/>
    </row>
    <row r="24" spans="1:10" s="9" customFormat="1" ht="14.45" customHeight="1" collapsed="1" x14ac:dyDescent="0.25">
      <c r="A24" s="204" t="s">
        <v>1</v>
      </c>
      <c r="B24" s="205"/>
      <c r="C24" s="207"/>
      <c r="D24" s="211"/>
      <c r="E24" s="207"/>
      <c r="F24" s="211"/>
      <c r="G24" s="207"/>
      <c r="H24" s="207"/>
      <c r="I24" s="213"/>
    </row>
    <row r="25" spans="1:10" hidden="1" outlineLevel="1" x14ac:dyDescent="0.25">
      <c r="A25" s="26"/>
      <c r="B25" s="55" t="s">
        <v>361</v>
      </c>
      <c r="C25" s="57">
        <v>1.8749999999999999E-2</v>
      </c>
      <c r="D25" s="52" t="s">
        <v>5</v>
      </c>
      <c r="E25" s="52" t="s">
        <v>6</v>
      </c>
      <c r="F25" s="58">
        <v>7.4999999999999997E-3</v>
      </c>
      <c r="G25" s="52" t="s">
        <v>6</v>
      </c>
      <c r="H25" s="53">
        <v>2.6249999999999999E-2</v>
      </c>
      <c r="I25" s="54"/>
      <c r="J25" s="181"/>
    </row>
    <row r="26" spans="1:10" hidden="1" outlineLevel="1" x14ac:dyDescent="0.25">
      <c r="A26" s="26"/>
      <c r="B26" s="55" t="s">
        <v>12</v>
      </c>
      <c r="C26" s="57">
        <v>1.8749999999999999E-2</v>
      </c>
      <c r="D26" s="52" t="s">
        <v>5</v>
      </c>
      <c r="E26" s="52" t="s">
        <v>6</v>
      </c>
      <c r="F26" s="58">
        <v>7.4999999999999997E-3</v>
      </c>
      <c r="G26" s="52" t="s">
        <v>6</v>
      </c>
      <c r="H26" s="53">
        <v>2.6249999999999999E-2</v>
      </c>
      <c r="I26" s="54"/>
      <c r="J26" s="181"/>
    </row>
    <row r="27" spans="1:10" hidden="1" outlineLevel="1" x14ac:dyDescent="0.25">
      <c r="A27" s="26"/>
      <c r="B27" s="55" t="s">
        <v>13</v>
      </c>
      <c r="C27" s="57">
        <v>1.8749999999999999E-2</v>
      </c>
      <c r="D27" s="52" t="s">
        <v>5</v>
      </c>
      <c r="E27" s="52" t="s">
        <v>6</v>
      </c>
      <c r="F27" s="56">
        <v>1.4999999999999999E-2</v>
      </c>
      <c r="G27" s="52" t="s">
        <v>6</v>
      </c>
      <c r="H27" s="53">
        <v>3.3750000000000002E-2</v>
      </c>
      <c r="I27" s="54"/>
      <c r="J27" s="181"/>
    </row>
    <row r="28" spans="1:10" hidden="1" outlineLevel="1" x14ac:dyDescent="0.25">
      <c r="A28" s="26"/>
      <c r="B28" s="55" t="s">
        <v>15</v>
      </c>
      <c r="C28" s="57">
        <v>1.8749999999999999E-2</v>
      </c>
      <c r="D28" s="52" t="s">
        <v>5</v>
      </c>
      <c r="E28" s="52" t="s">
        <v>6</v>
      </c>
      <c r="F28" s="56">
        <v>1.4999999999999999E-2</v>
      </c>
      <c r="G28" s="52" t="s">
        <v>6</v>
      </c>
      <c r="H28" s="53">
        <v>3.3750000000000002E-2</v>
      </c>
      <c r="I28" s="54"/>
      <c r="J28" s="181"/>
    </row>
    <row r="29" spans="1:10" hidden="1" outlineLevel="1" x14ac:dyDescent="0.25">
      <c r="A29" s="26"/>
      <c r="B29" s="55" t="s">
        <v>16</v>
      </c>
      <c r="C29" s="57">
        <v>1.8749999999999999E-2</v>
      </c>
      <c r="D29" s="52" t="s">
        <v>5</v>
      </c>
      <c r="E29" s="52" t="s">
        <v>6</v>
      </c>
      <c r="F29" s="58">
        <v>7.4999999999999997E-3</v>
      </c>
      <c r="G29" s="52" t="s">
        <v>6</v>
      </c>
      <c r="H29" s="53">
        <v>2.6249999999999999E-2</v>
      </c>
      <c r="I29" s="54"/>
      <c r="J29" s="181"/>
    </row>
    <row r="30" spans="1:10" hidden="1" outlineLevel="1" x14ac:dyDescent="0.25">
      <c r="A30" s="26"/>
      <c r="B30" s="55" t="s">
        <v>17</v>
      </c>
      <c r="C30" s="57">
        <v>1.8749999999999999E-2</v>
      </c>
      <c r="D30" s="52" t="s">
        <v>5</v>
      </c>
      <c r="E30" s="52" t="s">
        <v>6</v>
      </c>
      <c r="F30" s="56">
        <v>1.4999999999999999E-2</v>
      </c>
      <c r="G30" s="52" t="s">
        <v>6</v>
      </c>
      <c r="H30" s="53">
        <v>3.3750000000000002E-2</v>
      </c>
      <c r="I30" s="54"/>
      <c r="J30" s="181"/>
    </row>
    <row r="31" spans="1:10" hidden="1" outlineLevel="1" x14ac:dyDescent="0.25">
      <c r="A31" s="26"/>
      <c r="B31" s="55" t="s">
        <v>18</v>
      </c>
      <c r="C31" s="57">
        <v>1.8749999999999999E-2</v>
      </c>
      <c r="D31" s="52" t="s">
        <v>5</v>
      </c>
      <c r="E31" s="52" t="s">
        <v>6</v>
      </c>
      <c r="F31" s="56">
        <v>1.4999999999999999E-2</v>
      </c>
      <c r="G31" s="52" t="s">
        <v>6</v>
      </c>
      <c r="H31" s="53">
        <v>3.3750000000000002E-2</v>
      </c>
      <c r="I31" s="54"/>
      <c r="J31" s="181"/>
    </row>
    <row r="32" spans="1:10" hidden="1" outlineLevel="1" x14ac:dyDescent="0.25">
      <c r="A32" s="26"/>
      <c r="B32" s="55" t="s">
        <v>19</v>
      </c>
      <c r="C32" s="57">
        <v>1.8749999999999999E-2</v>
      </c>
      <c r="D32" s="52" t="s">
        <v>5</v>
      </c>
      <c r="E32" s="52" t="s">
        <v>6</v>
      </c>
      <c r="F32" s="58">
        <v>7.4999999999999997E-3</v>
      </c>
      <c r="G32" s="52" t="s">
        <v>6</v>
      </c>
      <c r="H32" s="53">
        <v>2.6249999999999999E-2</v>
      </c>
      <c r="I32" s="54"/>
      <c r="J32" s="181"/>
    </row>
    <row r="33" spans="1:10" s="9" customFormat="1" ht="14.45" customHeight="1" x14ac:dyDescent="0.25">
      <c r="A33" s="2" t="s">
        <v>195</v>
      </c>
      <c r="B33" s="203"/>
      <c r="C33" s="231">
        <v>2.5000000000000001E-2</v>
      </c>
      <c r="D33" s="238" t="s">
        <v>5</v>
      </c>
      <c r="E33" s="206" t="s">
        <v>0</v>
      </c>
      <c r="F33" s="210" t="s">
        <v>339</v>
      </c>
      <c r="G33" s="206" t="s">
        <v>250</v>
      </c>
      <c r="H33" s="231" t="s">
        <v>385</v>
      </c>
      <c r="I33" s="212" t="s">
        <v>262</v>
      </c>
    </row>
    <row r="34" spans="1:10" s="9" customFormat="1" collapsed="1" x14ac:dyDescent="0.25">
      <c r="A34" s="204" t="s">
        <v>196</v>
      </c>
      <c r="B34" s="205"/>
      <c r="C34" s="232"/>
      <c r="D34" s="211"/>
      <c r="E34" s="207"/>
      <c r="F34" s="211"/>
      <c r="G34" s="207"/>
      <c r="H34" s="232"/>
      <c r="I34" s="213"/>
    </row>
    <row r="35" spans="1:10" hidden="1" outlineLevel="1" x14ac:dyDescent="0.25">
      <c r="A35" s="30"/>
      <c r="B35" s="28" t="s">
        <v>20</v>
      </c>
      <c r="C35" s="40">
        <v>2.5000000000000001E-2</v>
      </c>
      <c r="D35" s="41">
        <v>0</v>
      </c>
      <c r="E35" s="3" t="s">
        <v>0</v>
      </c>
      <c r="F35" s="162">
        <v>1.25E-3</v>
      </c>
      <c r="G35" s="41">
        <v>0.03</v>
      </c>
      <c r="H35" s="15">
        <v>5.6250000000000001E-2</v>
      </c>
      <c r="I35" s="21" t="s">
        <v>262</v>
      </c>
      <c r="J35" s="181"/>
    </row>
    <row r="36" spans="1:10" hidden="1" outlineLevel="1" x14ac:dyDescent="0.25">
      <c r="A36" s="30"/>
      <c r="B36" s="28" t="s">
        <v>325</v>
      </c>
      <c r="C36" s="40">
        <v>2.5000000000000001E-2</v>
      </c>
      <c r="D36" s="41">
        <v>0</v>
      </c>
      <c r="E36" s="3" t="s">
        <v>0</v>
      </c>
      <c r="F36" s="162">
        <v>1.25E-3</v>
      </c>
      <c r="G36" s="41">
        <v>0.03</v>
      </c>
      <c r="H36" s="15">
        <v>5.6250000000000001E-2</v>
      </c>
      <c r="I36" s="21" t="s">
        <v>262</v>
      </c>
      <c r="J36" s="181"/>
    </row>
    <row r="37" spans="1:10" hidden="1" outlineLevel="1" x14ac:dyDescent="0.25">
      <c r="A37" s="30"/>
      <c r="B37" s="165" t="s">
        <v>21</v>
      </c>
      <c r="C37" s="40">
        <v>2.5000000000000001E-2</v>
      </c>
      <c r="D37" s="143">
        <v>0</v>
      </c>
      <c r="E37" s="162" t="s">
        <v>0</v>
      </c>
      <c r="F37" s="94">
        <v>2.5000000000000001E-3</v>
      </c>
      <c r="G37" s="143">
        <v>0.03</v>
      </c>
      <c r="H37" s="16">
        <v>5.7499999999999996E-2</v>
      </c>
      <c r="I37" s="164" t="s">
        <v>262</v>
      </c>
      <c r="J37" s="181"/>
    </row>
    <row r="38" spans="1:10" hidden="1" outlineLevel="1" x14ac:dyDescent="0.25">
      <c r="A38" s="30"/>
      <c r="B38" s="165" t="s">
        <v>22</v>
      </c>
      <c r="C38" s="40">
        <v>2.5000000000000001E-2</v>
      </c>
      <c r="D38" s="143">
        <v>0</v>
      </c>
      <c r="E38" s="162" t="s">
        <v>0</v>
      </c>
      <c r="F38" s="94">
        <v>2.5000000000000001E-3</v>
      </c>
      <c r="G38" s="143">
        <v>0.03</v>
      </c>
      <c r="H38" s="16">
        <v>5.7499999999999996E-2</v>
      </c>
      <c r="I38" s="164" t="s">
        <v>262</v>
      </c>
      <c r="J38" s="181"/>
    </row>
    <row r="39" spans="1:10" hidden="1" outlineLevel="1" x14ac:dyDescent="0.25">
      <c r="A39" s="30"/>
      <c r="B39" s="165" t="s">
        <v>23</v>
      </c>
      <c r="C39" s="40">
        <v>2.5000000000000001E-2</v>
      </c>
      <c r="D39" s="143">
        <v>0</v>
      </c>
      <c r="E39" s="162" t="s">
        <v>0</v>
      </c>
      <c r="F39" s="94">
        <v>2.5000000000000001E-3</v>
      </c>
      <c r="G39" s="143">
        <v>0.03</v>
      </c>
      <c r="H39" s="16">
        <v>5.7499999999999996E-2</v>
      </c>
      <c r="I39" s="164" t="s">
        <v>262</v>
      </c>
      <c r="J39" s="181"/>
    </row>
    <row r="40" spans="1:10" hidden="1" outlineLevel="1" x14ac:dyDescent="0.25">
      <c r="A40" s="30"/>
      <c r="B40" s="165" t="s">
        <v>24</v>
      </c>
      <c r="C40" s="40">
        <v>2.5000000000000001E-2</v>
      </c>
      <c r="D40" s="143">
        <v>0</v>
      </c>
      <c r="E40" s="162" t="s">
        <v>0</v>
      </c>
      <c r="F40" s="94">
        <v>2.5000000000000001E-3</v>
      </c>
      <c r="G40" s="143">
        <v>0.03</v>
      </c>
      <c r="H40" s="16">
        <v>5.7499999999999996E-2</v>
      </c>
      <c r="I40" s="164" t="s">
        <v>262</v>
      </c>
      <c r="J40" s="181"/>
    </row>
    <row r="41" spans="1:10" hidden="1" outlineLevel="1" x14ac:dyDescent="0.25">
      <c r="A41" s="30"/>
      <c r="B41" s="165" t="s">
        <v>25</v>
      </c>
      <c r="C41" s="40">
        <v>2.5000000000000001E-2</v>
      </c>
      <c r="D41" s="143">
        <v>0</v>
      </c>
      <c r="E41" s="162" t="s">
        <v>0</v>
      </c>
      <c r="F41" s="94">
        <v>2.5000000000000001E-3</v>
      </c>
      <c r="G41" s="143">
        <v>0.03</v>
      </c>
      <c r="H41" s="16">
        <v>5.7499999999999996E-2</v>
      </c>
      <c r="I41" s="164" t="s">
        <v>262</v>
      </c>
      <c r="J41" s="181"/>
    </row>
    <row r="42" spans="1:10" hidden="1" outlineLevel="1" x14ac:dyDescent="0.25">
      <c r="A42" s="30"/>
      <c r="B42" s="165" t="s">
        <v>26</v>
      </c>
      <c r="C42" s="40">
        <v>2.5000000000000001E-2</v>
      </c>
      <c r="D42" s="143">
        <v>0</v>
      </c>
      <c r="E42" s="162" t="s">
        <v>0</v>
      </c>
      <c r="F42" s="94">
        <v>2.5000000000000001E-3</v>
      </c>
      <c r="G42" s="143">
        <v>0.03</v>
      </c>
      <c r="H42" s="16">
        <v>5.7499999999999996E-2</v>
      </c>
      <c r="I42" s="164" t="s">
        <v>262</v>
      </c>
      <c r="J42" s="181"/>
    </row>
    <row r="43" spans="1:10" hidden="1" outlineLevel="1" x14ac:dyDescent="0.25">
      <c r="A43" s="30"/>
      <c r="B43" s="165" t="s">
        <v>27</v>
      </c>
      <c r="C43" s="40">
        <v>2.5000000000000001E-2</v>
      </c>
      <c r="D43" s="143">
        <v>0</v>
      </c>
      <c r="E43" s="162" t="s">
        <v>0</v>
      </c>
      <c r="F43" s="94">
        <v>2.5000000000000001E-3</v>
      </c>
      <c r="G43" s="143">
        <v>0.03</v>
      </c>
      <c r="H43" s="16">
        <v>5.7499999999999996E-2</v>
      </c>
      <c r="I43" s="164" t="s">
        <v>262</v>
      </c>
      <c r="J43" s="181"/>
    </row>
    <row r="44" spans="1:10" s="111" customFormat="1" hidden="1" outlineLevel="1" x14ac:dyDescent="0.25">
      <c r="A44" s="30"/>
      <c r="B44" s="165" t="s">
        <v>28</v>
      </c>
      <c r="C44" s="40">
        <v>2.5000000000000001E-2</v>
      </c>
      <c r="D44" s="143">
        <v>0</v>
      </c>
      <c r="E44" s="162" t="s">
        <v>0</v>
      </c>
      <c r="F44" s="94">
        <v>5.0000000000000001E-3</v>
      </c>
      <c r="G44" s="143">
        <v>0.03</v>
      </c>
      <c r="H44" s="13">
        <v>0.06</v>
      </c>
      <c r="I44" s="164" t="s">
        <v>262</v>
      </c>
      <c r="J44" s="181"/>
    </row>
    <row r="45" spans="1:10" hidden="1" outlineLevel="1" x14ac:dyDescent="0.25">
      <c r="A45" s="30"/>
      <c r="B45" s="165" t="s">
        <v>29</v>
      </c>
      <c r="C45" s="40">
        <v>2.5000000000000001E-2</v>
      </c>
      <c r="D45" s="143">
        <v>0</v>
      </c>
      <c r="E45" s="162" t="s">
        <v>0</v>
      </c>
      <c r="F45" s="94">
        <v>5.0000000000000001E-3</v>
      </c>
      <c r="G45" s="143">
        <v>0.03</v>
      </c>
      <c r="H45" s="13">
        <v>0.06</v>
      </c>
      <c r="I45" s="164" t="s">
        <v>262</v>
      </c>
      <c r="J45" s="181"/>
    </row>
    <row r="46" spans="1:10" s="9" customFormat="1" ht="15" customHeight="1" x14ac:dyDescent="0.25">
      <c r="A46" s="2" t="s">
        <v>197</v>
      </c>
      <c r="B46" s="203"/>
      <c r="C46" s="231">
        <v>2.5000000000000001E-2</v>
      </c>
      <c r="D46" s="210" t="s">
        <v>5</v>
      </c>
      <c r="E46" s="206" t="s">
        <v>0</v>
      </c>
      <c r="F46" s="210" t="s">
        <v>355</v>
      </c>
      <c r="G46" s="210" t="s">
        <v>261</v>
      </c>
      <c r="H46" s="231" t="s">
        <v>183</v>
      </c>
      <c r="I46" s="212"/>
    </row>
    <row r="47" spans="1:10" s="9" customFormat="1" collapsed="1" x14ac:dyDescent="0.25">
      <c r="A47" s="204" t="s">
        <v>198</v>
      </c>
      <c r="B47" s="205"/>
      <c r="C47" s="232"/>
      <c r="D47" s="211"/>
      <c r="E47" s="207"/>
      <c r="F47" s="211"/>
      <c r="G47" s="211"/>
      <c r="H47" s="232"/>
      <c r="I47" s="213"/>
    </row>
    <row r="48" spans="1:10" ht="30" hidden="1" outlineLevel="1" x14ac:dyDescent="0.25">
      <c r="A48" s="30"/>
      <c r="B48" s="28" t="s">
        <v>30</v>
      </c>
      <c r="C48" s="40">
        <v>2.5000000000000001E-2</v>
      </c>
      <c r="D48" s="41">
        <v>0</v>
      </c>
      <c r="E48" s="3" t="s">
        <v>0</v>
      </c>
      <c r="F48" s="41">
        <v>0.02</v>
      </c>
      <c r="G48" s="41">
        <v>0.03</v>
      </c>
      <c r="H48" s="12">
        <v>5.5E-2</v>
      </c>
      <c r="I48" s="21"/>
      <c r="J48" s="181"/>
    </row>
    <row r="49" spans="1:10" ht="30" hidden="1" outlineLevel="1" x14ac:dyDescent="0.25">
      <c r="A49" s="30"/>
      <c r="B49" s="28" t="s">
        <v>31</v>
      </c>
      <c r="C49" s="40">
        <v>2.5000000000000001E-2</v>
      </c>
      <c r="D49" s="41">
        <v>0</v>
      </c>
      <c r="E49" s="3" t="s">
        <v>0</v>
      </c>
      <c r="F49" s="42">
        <v>2E-3</v>
      </c>
      <c r="G49" s="42">
        <v>1.4999999999999999E-2</v>
      </c>
      <c r="H49" s="13">
        <v>0.04</v>
      </c>
      <c r="I49" s="21"/>
      <c r="J49" s="181"/>
    </row>
    <row r="50" spans="1:10" hidden="1" outlineLevel="1" x14ac:dyDescent="0.25">
      <c r="A50" s="30"/>
      <c r="B50" s="187" t="s">
        <v>352</v>
      </c>
      <c r="C50" s="40">
        <v>2.5000000000000001E-2</v>
      </c>
      <c r="D50" s="41">
        <v>0</v>
      </c>
      <c r="E50" s="3" t="s">
        <v>0</v>
      </c>
      <c r="F50" s="41">
        <v>0.02</v>
      </c>
      <c r="G50" s="41">
        <v>0.03</v>
      </c>
      <c r="H50" s="12">
        <v>5.5E-2</v>
      </c>
      <c r="I50" s="21"/>
      <c r="J50" s="181"/>
    </row>
    <row r="51" spans="1:10" hidden="1" outlineLevel="1" x14ac:dyDescent="0.25">
      <c r="A51" s="30"/>
      <c r="B51" s="28" t="s">
        <v>32</v>
      </c>
      <c r="C51" s="40">
        <v>2.5000000000000001E-2</v>
      </c>
      <c r="D51" s="192">
        <v>0</v>
      </c>
      <c r="E51" s="192" t="s">
        <v>0</v>
      </c>
      <c r="F51" s="192">
        <v>0.02</v>
      </c>
      <c r="G51" s="192">
        <v>0.03</v>
      </c>
      <c r="H51" s="191">
        <v>5.5E-2</v>
      </c>
      <c r="I51" s="21"/>
      <c r="J51" s="181"/>
    </row>
    <row r="52" spans="1:10" ht="30" hidden="1" outlineLevel="1" x14ac:dyDescent="0.25">
      <c r="A52" s="30"/>
      <c r="B52" s="28" t="s">
        <v>33</v>
      </c>
      <c r="C52" s="40">
        <v>2.5000000000000001E-2</v>
      </c>
      <c r="D52" s="41">
        <v>0</v>
      </c>
      <c r="E52" s="3" t="s">
        <v>0</v>
      </c>
      <c r="F52" s="41">
        <v>0.02</v>
      </c>
      <c r="G52" s="41">
        <v>0.03</v>
      </c>
      <c r="H52" s="12">
        <v>5.5E-2</v>
      </c>
      <c r="I52" s="21"/>
      <c r="J52" s="181"/>
    </row>
    <row r="53" spans="1:10" ht="30" hidden="1" outlineLevel="1" x14ac:dyDescent="0.25">
      <c r="A53" s="30"/>
      <c r="B53" s="28" t="s">
        <v>34</v>
      </c>
      <c r="C53" s="40">
        <v>2.5000000000000001E-2</v>
      </c>
      <c r="D53" s="41">
        <v>0</v>
      </c>
      <c r="E53" s="3" t="s">
        <v>0</v>
      </c>
      <c r="F53" s="41">
        <v>0.02</v>
      </c>
      <c r="G53" s="41">
        <v>0.03</v>
      </c>
      <c r="H53" s="12">
        <v>5.5E-2</v>
      </c>
      <c r="I53" s="21"/>
      <c r="J53" s="181"/>
    </row>
    <row r="54" spans="1:10" hidden="1" outlineLevel="1" x14ac:dyDescent="0.25">
      <c r="A54" s="30"/>
      <c r="B54" s="187" t="s">
        <v>353</v>
      </c>
      <c r="C54" s="40">
        <v>2.5000000000000001E-2</v>
      </c>
      <c r="D54" s="41">
        <v>0</v>
      </c>
      <c r="E54" s="3" t="s">
        <v>0</v>
      </c>
      <c r="F54" s="41">
        <v>0.02</v>
      </c>
      <c r="G54" s="41">
        <v>0.03</v>
      </c>
      <c r="H54" s="12">
        <v>5.5E-2</v>
      </c>
      <c r="I54" s="21"/>
      <c r="J54" s="181"/>
    </row>
    <row r="55" spans="1:10" s="181" customFormat="1" hidden="1" outlineLevel="1" x14ac:dyDescent="0.25">
      <c r="A55" s="30"/>
      <c r="B55" s="28" t="s">
        <v>35</v>
      </c>
      <c r="C55" s="40">
        <v>2.5000000000000001E-2</v>
      </c>
      <c r="D55" s="41">
        <v>0</v>
      </c>
      <c r="E55" s="3" t="s">
        <v>0</v>
      </c>
      <c r="F55" s="41">
        <v>0.02</v>
      </c>
      <c r="G55" s="41">
        <v>0.03</v>
      </c>
      <c r="H55" s="12">
        <v>5.5E-2</v>
      </c>
      <c r="I55" s="21"/>
    </row>
    <row r="56" spans="1:10" s="9" customFormat="1" ht="14.45" customHeight="1" x14ac:dyDescent="0.25">
      <c r="A56" s="2" t="s">
        <v>199</v>
      </c>
      <c r="B56" s="203"/>
      <c r="C56" s="206">
        <v>1.8749999999999999E-2</v>
      </c>
      <c r="D56" s="210" t="s">
        <v>5</v>
      </c>
      <c r="E56" s="206" t="s">
        <v>0</v>
      </c>
      <c r="F56" s="210" t="s">
        <v>402</v>
      </c>
      <c r="G56" s="206" t="s">
        <v>0</v>
      </c>
      <c r="H56" s="206">
        <v>1.8749999999999999E-2</v>
      </c>
      <c r="I56" s="212" t="s">
        <v>254</v>
      </c>
    </row>
    <row r="57" spans="1:10" s="9" customFormat="1" ht="14.45" customHeight="1" collapsed="1" x14ac:dyDescent="0.25">
      <c r="A57" s="204" t="s">
        <v>200</v>
      </c>
      <c r="B57" s="205"/>
      <c r="C57" s="207"/>
      <c r="D57" s="211"/>
      <c r="E57" s="207"/>
      <c r="F57" s="211"/>
      <c r="G57" s="207"/>
      <c r="H57" s="207"/>
      <c r="I57" s="213"/>
    </row>
    <row r="58" spans="1:10" hidden="1" outlineLevel="1" x14ac:dyDescent="0.25">
      <c r="A58" s="26"/>
      <c r="B58" s="62" t="s">
        <v>37</v>
      </c>
      <c r="C58" s="63">
        <v>1.8749999999999999E-2</v>
      </c>
      <c r="D58" s="59" t="s">
        <v>5</v>
      </c>
      <c r="E58" s="59" t="s">
        <v>6</v>
      </c>
      <c r="F58" s="59"/>
      <c r="G58" s="59" t="s">
        <v>6</v>
      </c>
      <c r="H58" s="60">
        <v>1.8749999999999999E-2</v>
      </c>
      <c r="I58" s="61" t="s">
        <v>254</v>
      </c>
      <c r="J58" s="181"/>
    </row>
    <row r="59" spans="1:10" ht="30" hidden="1" outlineLevel="1" x14ac:dyDescent="0.25">
      <c r="A59" s="26"/>
      <c r="B59" s="62" t="s">
        <v>38</v>
      </c>
      <c r="C59" s="63">
        <v>1.8749999999999999E-2</v>
      </c>
      <c r="D59" s="59" t="s">
        <v>5</v>
      </c>
      <c r="E59" s="59" t="s">
        <v>6</v>
      </c>
      <c r="F59" s="59"/>
      <c r="G59" s="59" t="s">
        <v>6</v>
      </c>
      <c r="H59" s="60">
        <v>1.8749999999999999E-2</v>
      </c>
      <c r="I59" s="61" t="s">
        <v>254</v>
      </c>
      <c r="J59" s="181"/>
    </row>
    <row r="60" spans="1:10" hidden="1" outlineLevel="1" x14ac:dyDescent="0.25">
      <c r="A60" s="26"/>
      <c r="B60" s="62" t="s">
        <v>39</v>
      </c>
      <c r="C60" s="63">
        <v>1.8749999999999999E-2</v>
      </c>
      <c r="D60" s="59" t="s">
        <v>5</v>
      </c>
      <c r="E60" s="59" t="s">
        <v>6</v>
      </c>
      <c r="F60" s="59"/>
      <c r="G60" s="59" t="s">
        <v>6</v>
      </c>
      <c r="H60" s="60">
        <v>1.8749999999999999E-2</v>
      </c>
      <c r="I60" s="61" t="s">
        <v>254</v>
      </c>
      <c r="J60" s="181"/>
    </row>
    <row r="61" spans="1:10" hidden="1" outlineLevel="1" x14ac:dyDescent="0.25">
      <c r="A61" s="26"/>
      <c r="B61" s="62" t="s">
        <v>40</v>
      </c>
      <c r="C61" s="63">
        <v>1.8749999999999999E-2</v>
      </c>
      <c r="D61" s="59" t="s">
        <v>5</v>
      </c>
      <c r="E61" s="59" t="s">
        <v>6</v>
      </c>
      <c r="F61" s="59"/>
      <c r="G61" s="59" t="s">
        <v>6</v>
      </c>
      <c r="H61" s="60">
        <v>1.8749999999999999E-2</v>
      </c>
      <c r="I61" s="61" t="s">
        <v>254</v>
      </c>
      <c r="J61" s="181"/>
    </row>
    <row r="62" spans="1:10" hidden="1" outlineLevel="1" x14ac:dyDescent="0.25">
      <c r="A62" s="26"/>
      <c r="B62" s="62" t="s">
        <v>41</v>
      </c>
      <c r="C62" s="63">
        <v>1.8749999999999999E-2</v>
      </c>
      <c r="D62" s="59" t="s">
        <v>5</v>
      </c>
      <c r="E62" s="59" t="s">
        <v>6</v>
      </c>
      <c r="F62" s="59"/>
      <c r="G62" s="59" t="s">
        <v>6</v>
      </c>
      <c r="H62" s="60">
        <v>1.8749999999999999E-2</v>
      </c>
      <c r="I62" s="61" t="s">
        <v>254</v>
      </c>
      <c r="J62" s="181"/>
    </row>
    <row r="63" spans="1:10" s="9" customFormat="1" x14ac:dyDescent="0.25">
      <c r="A63" s="2" t="s">
        <v>201</v>
      </c>
      <c r="B63" s="203"/>
      <c r="C63" s="208">
        <v>2.5000000000000001E-2</v>
      </c>
      <c r="D63" s="208">
        <v>0.01</v>
      </c>
      <c r="E63" s="206" t="s">
        <v>0</v>
      </c>
      <c r="F63" s="210" t="s">
        <v>249</v>
      </c>
      <c r="G63" s="210" t="s">
        <v>248</v>
      </c>
      <c r="H63" s="242" t="s">
        <v>382</v>
      </c>
      <c r="I63" s="212"/>
    </row>
    <row r="64" spans="1:10" s="9" customFormat="1" collapsed="1" x14ac:dyDescent="0.25">
      <c r="A64" s="204" t="s">
        <v>202</v>
      </c>
      <c r="B64" s="205"/>
      <c r="C64" s="209"/>
      <c r="D64" s="209"/>
      <c r="E64" s="207"/>
      <c r="F64" s="211"/>
      <c r="G64" s="211"/>
      <c r="H64" s="243"/>
      <c r="I64" s="213"/>
    </row>
    <row r="65" spans="1:10" hidden="1" outlineLevel="1" x14ac:dyDescent="0.25">
      <c r="A65" s="30"/>
      <c r="B65" s="28" t="s">
        <v>43</v>
      </c>
      <c r="C65" s="40">
        <v>2.5000000000000001E-2</v>
      </c>
      <c r="D65" s="192">
        <v>0.01</v>
      </c>
      <c r="E65" s="3" t="s">
        <v>0</v>
      </c>
      <c r="F65" s="3" t="s">
        <v>0</v>
      </c>
      <c r="G65" s="41">
        <v>0.03</v>
      </c>
      <c r="H65" s="191">
        <v>6.5000000000000002E-2</v>
      </c>
      <c r="I65" s="21"/>
      <c r="J65" s="181"/>
    </row>
    <row r="66" spans="1:10" ht="30" hidden="1" outlineLevel="1" x14ac:dyDescent="0.25">
      <c r="A66" s="30"/>
      <c r="B66" s="28" t="s">
        <v>44</v>
      </c>
      <c r="C66" s="40">
        <v>2.5000000000000001E-2</v>
      </c>
      <c r="D66" s="192">
        <v>0.01</v>
      </c>
      <c r="E66" s="3" t="s">
        <v>0</v>
      </c>
      <c r="F66" s="3" t="s">
        <v>0</v>
      </c>
      <c r="G66" s="41">
        <v>0.03</v>
      </c>
      <c r="H66" s="191">
        <v>6.5000000000000002E-2</v>
      </c>
      <c r="I66" s="21"/>
      <c r="J66" s="181"/>
    </row>
    <row r="67" spans="1:10" ht="30" hidden="1" outlineLevel="1" x14ac:dyDescent="0.25">
      <c r="A67" s="30"/>
      <c r="B67" s="28" t="s">
        <v>45</v>
      </c>
      <c r="C67" s="40">
        <v>2.5000000000000001E-2</v>
      </c>
      <c r="D67" s="192">
        <v>0.01</v>
      </c>
      <c r="E67" s="3" t="s">
        <v>0</v>
      </c>
      <c r="F67" s="3" t="s">
        <v>0</v>
      </c>
      <c r="G67" s="41" t="s">
        <v>0</v>
      </c>
      <c r="H67" s="191">
        <v>3.5000000000000003E-2</v>
      </c>
      <c r="I67" s="21"/>
      <c r="J67" s="181"/>
    </row>
    <row r="68" spans="1:10" hidden="1" outlineLevel="1" x14ac:dyDescent="0.25">
      <c r="A68" s="30"/>
      <c r="B68" s="28" t="s">
        <v>46</v>
      </c>
      <c r="C68" s="40">
        <v>2.5000000000000001E-2</v>
      </c>
      <c r="D68" s="192">
        <v>0.01</v>
      </c>
      <c r="E68" s="3" t="s">
        <v>0</v>
      </c>
      <c r="F68" s="3" t="s">
        <v>0</v>
      </c>
      <c r="G68" s="41">
        <v>0.03</v>
      </c>
      <c r="H68" s="191">
        <v>6.5000000000000002E-2</v>
      </c>
      <c r="I68" s="21"/>
      <c r="J68" s="181"/>
    </row>
    <row r="69" spans="1:10" ht="30" hidden="1" outlineLevel="1" x14ac:dyDescent="0.25">
      <c r="A69" s="30"/>
      <c r="B69" s="28" t="s">
        <v>47</v>
      </c>
      <c r="C69" s="40">
        <v>2.5000000000000001E-2</v>
      </c>
      <c r="D69" s="192">
        <v>0.01</v>
      </c>
      <c r="E69" s="3" t="s">
        <v>0</v>
      </c>
      <c r="F69" s="3" t="s">
        <v>0</v>
      </c>
      <c r="G69" s="41" t="s">
        <v>0</v>
      </c>
      <c r="H69" s="191">
        <v>3.5000000000000003E-2</v>
      </c>
      <c r="I69" s="21"/>
      <c r="J69" s="181"/>
    </row>
    <row r="70" spans="1:10" hidden="1" outlineLevel="1" x14ac:dyDescent="0.25">
      <c r="A70" s="30"/>
      <c r="B70" s="28" t="s">
        <v>48</v>
      </c>
      <c r="C70" s="40">
        <v>2.5000000000000001E-2</v>
      </c>
      <c r="D70" s="192">
        <v>0.01</v>
      </c>
      <c r="E70" s="3" t="s">
        <v>0</v>
      </c>
      <c r="F70" s="3" t="s">
        <v>0</v>
      </c>
      <c r="G70" s="41">
        <v>0.01</v>
      </c>
      <c r="H70" s="191">
        <v>4.4999999999999998E-2</v>
      </c>
      <c r="I70" s="21"/>
      <c r="J70" s="181"/>
    </row>
    <row r="71" spans="1:10" ht="30" hidden="1" outlineLevel="1" x14ac:dyDescent="0.25">
      <c r="A71" s="30"/>
      <c r="B71" s="28" t="s">
        <v>49</v>
      </c>
      <c r="C71" s="40">
        <v>2.5000000000000001E-2</v>
      </c>
      <c r="D71" s="192">
        <v>0.01</v>
      </c>
      <c r="E71" s="3" t="s">
        <v>0</v>
      </c>
      <c r="F71" s="3" t="s">
        <v>0</v>
      </c>
      <c r="G71" s="41">
        <v>0.02</v>
      </c>
      <c r="H71" s="191">
        <v>5.5E-2</v>
      </c>
      <c r="I71" s="21"/>
      <c r="J71" s="181"/>
    </row>
    <row r="72" spans="1:10" s="9" customFormat="1" ht="15" customHeight="1" x14ac:dyDescent="0.25">
      <c r="A72" s="2" t="s">
        <v>203</v>
      </c>
      <c r="B72" s="203"/>
      <c r="C72" s="206">
        <v>1.8749999999999999E-2</v>
      </c>
      <c r="D72" s="206" t="s">
        <v>5</v>
      </c>
      <c r="E72" s="206" t="s">
        <v>0</v>
      </c>
      <c r="F72" s="206" t="s">
        <v>42</v>
      </c>
      <c r="G72" s="210" t="s">
        <v>354</v>
      </c>
      <c r="H72" s="242" t="s">
        <v>386</v>
      </c>
      <c r="I72" s="212" t="s">
        <v>252</v>
      </c>
    </row>
    <row r="73" spans="1:10" s="9" customFormat="1" ht="31.5" customHeight="1" collapsed="1" x14ac:dyDescent="0.25">
      <c r="A73" s="204" t="s">
        <v>285</v>
      </c>
      <c r="B73" s="205"/>
      <c r="C73" s="207"/>
      <c r="D73" s="207"/>
      <c r="E73" s="207"/>
      <c r="F73" s="207"/>
      <c r="G73" s="211"/>
      <c r="H73" s="243"/>
      <c r="I73" s="213"/>
    </row>
    <row r="74" spans="1:10" hidden="1" outlineLevel="1" x14ac:dyDescent="0.25">
      <c r="A74" s="30"/>
      <c r="B74" s="28" t="s">
        <v>50</v>
      </c>
      <c r="C74" s="190">
        <v>1.8749999999999999E-2</v>
      </c>
      <c r="D74" s="41">
        <v>0</v>
      </c>
      <c r="E74" s="3" t="s">
        <v>0</v>
      </c>
      <c r="F74" s="3"/>
      <c r="G74" s="141">
        <v>2.4E-2</v>
      </c>
      <c r="H74" s="190">
        <f>G74+C74</f>
        <v>4.2749999999999996E-2</v>
      </c>
      <c r="I74" s="21" t="s">
        <v>252</v>
      </c>
      <c r="J74" s="181"/>
    </row>
    <row r="75" spans="1:10" hidden="1" outlineLevel="1" x14ac:dyDescent="0.25">
      <c r="A75" s="30"/>
      <c r="B75" s="28" t="s">
        <v>51</v>
      </c>
      <c r="C75" s="190">
        <v>1.8749999999999999E-2</v>
      </c>
      <c r="D75" s="41">
        <v>0</v>
      </c>
      <c r="E75" s="3" t="s">
        <v>0</v>
      </c>
      <c r="F75" s="3"/>
      <c r="G75" s="141">
        <v>8.0000000000000002E-3</v>
      </c>
      <c r="H75" s="190">
        <f t="shared" ref="H75:H79" si="0">G75+C75</f>
        <v>2.6749999999999999E-2</v>
      </c>
      <c r="I75" s="21" t="s">
        <v>252</v>
      </c>
      <c r="J75" s="181"/>
    </row>
    <row r="76" spans="1:10" hidden="1" outlineLevel="1" x14ac:dyDescent="0.25">
      <c r="A76" s="30"/>
      <c r="B76" s="28" t="s">
        <v>52</v>
      </c>
      <c r="C76" s="190">
        <v>1.8749999999999999E-2</v>
      </c>
      <c r="D76" s="41">
        <v>0</v>
      </c>
      <c r="E76" s="3" t="s">
        <v>0</v>
      </c>
      <c r="F76" s="3"/>
      <c r="G76" s="141">
        <v>1.2E-2</v>
      </c>
      <c r="H76" s="190">
        <f t="shared" si="0"/>
        <v>3.075E-2</v>
      </c>
      <c r="I76" s="21" t="s">
        <v>252</v>
      </c>
      <c r="J76" s="181"/>
    </row>
    <row r="77" spans="1:10" hidden="1" outlineLevel="1" x14ac:dyDescent="0.25">
      <c r="A77" s="30"/>
      <c r="B77" s="28" t="s">
        <v>184</v>
      </c>
      <c r="C77" s="190">
        <v>1.8749999999999999E-2</v>
      </c>
      <c r="D77" s="41">
        <v>0</v>
      </c>
      <c r="E77" s="3" t="s">
        <v>0</v>
      </c>
      <c r="F77" s="3"/>
      <c r="G77" s="141">
        <v>1.2E-2</v>
      </c>
      <c r="H77" s="190">
        <f t="shared" si="0"/>
        <v>3.075E-2</v>
      </c>
      <c r="I77" s="21" t="s">
        <v>252</v>
      </c>
      <c r="J77" s="181"/>
    </row>
    <row r="78" spans="1:10" hidden="1" outlineLevel="1" x14ac:dyDescent="0.25">
      <c r="A78" s="30"/>
      <c r="B78" s="28" t="s">
        <v>53</v>
      </c>
      <c r="C78" s="190">
        <v>1.8749999999999999E-2</v>
      </c>
      <c r="D78" s="41">
        <v>0</v>
      </c>
      <c r="E78" s="3" t="s">
        <v>0</v>
      </c>
      <c r="F78" s="3"/>
      <c r="G78" s="141">
        <v>1.6E-2</v>
      </c>
      <c r="H78" s="190">
        <f t="shared" si="0"/>
        <v>3.4750000000000003E-2</v>
      </c>
      <c r="I78" s="21" t="s">
        <v>252</v>
      </c>
      <c r="J78" s="181"/>
    </row>
    <row r="79" spans="1:10" hidden="1" outlineLevel="1" x14ac:dyDescent="0.25">
      <c r="A79" s="30"/>
      <c r="B79" s="28" t="s">
        <v>54</v>
      </c>
      <c r="C79" s="190">
        <v>1.8749999999999999E-2</v>
      </c>
      <c r="D79" s="41">
        <v>0</v>
      </c>
      <c r="E79" s="3" t="s">
        <v>0</v>
      </c>
      <c r="F79" s="3"/>
      <c r="G79" s="141">
        <v>8.0000000000000002E-3</v>
      </c>
      <c r="H79" s="190">
        <f t="shared" si="0"/>
        <v>2.6749999999999999E-2</v>
      </c>
      <c r="I79" s="21" t="s">
        <v>252</v>
      </c>
      <c r="J79" s="181"/>
    </row>
    <row r="80" spans="1:10" s="9" customFormat="1" ht="14.45" customHeight="1" x14ac:dyDescent="0.25">
      <c r="A80" s="2" t="s">
        <v>204</v>
      </c>
      <c r="B80" s="203"/>
      <c r="C80" s="210" t="s">
        <v>36</v>
      </c>
      <c r="D80" s="227">
        <v>0</v>
      </c>
      <c r="E80" s="206" t="s">
        <v>0</v>
      </c>
      <c r="F80" s="210" t="s">
        <v>59</v>
      </c>
      <c r="G80" s="227" t="s">
        <v>188</v>
      </c>
      <c r="H80" s="263" t="s">
        <v>282</v>
      </c>
      <c r="I80" s="212" t="s">
        <v>253</v>
      </c>
    </row>
    <row r="81" spans="1:10" s="9" customFormat="1" ht="14.45" customHeight="1" collapsed="1" x14ac:dyDescent="0.25">
      <c r="A81" s="204" t="s">
        <v>205</v>
      </c>
      <c r="B81" s="205"/>
      <c r="C81" s="211"/>
      <c r="D81" s="228"/>
      <c r="E81" s="207"/>
      <c r="F81" s="211"/>
      <c r="G81" s="228"/>
      <c r="H81" s="264"/>
      <c r="I81" s="213"/>
    </row>
    <row r="82" spans="1:10" ht="17.45" hidden="1" customHeight="1" outlineLevel="1" x14ac:dyDescent="0.25">
      <c r="A82" s="26"/>
      <c r="B82" s="66" t="s">
        <v>56</v>
      </c>
      <c r="C82" s="69" t="s">
        <v>36</v>
      </c>
      <c r="D82" s="64" t="s">
        <v>5</v>
      </c>
      <c r="E82" s="64" t="s">
        <v>6</v>
      </c>
      <c r="F82" s="64" t="s">
        <v>57</v>
      </c>
      <c r="G82" s="64" t="s">
        <v>14</v>
      </c>
      <c r="H82" s="139" t="s">
        <v>55</v>
      </c>
      <c r="I82" s="65" t="s">
        <v>0</v>
      </c>
      <c r="J82" s="181"/>
    </row>
    <row r="83" spans="1:10" s="181" customFormat="1" ht="17.45" hidden="1" customHeight="1" outlineLevel="1" x14ac:dyDescent="0.25">
      <c r="A83" s="185"/>
      <c r="B83" s="156" t="s">
        <v>299</v>
      </c>
      <c r="C83" s="121">
        <v>2.5000000000000001E-2</v>
      </c>
      <c r="D83" s="119">
        <v>0</v>
      </c>
      <c r="E83" s="72"/>
      <c r="F83" s="119">
        <v>0.02</v>
      </c>
      <c r="G83" s="119">
        <v>0.01</v>
      </c>
      <c r="H83" s="139">
        <v>5.5E-2</v>
      </c>
      <c r="I83" s="184"/>
    </row>
    <row r="84" spans="1:10" s="181" customFormat="1" ht="17.45" hidden="1" customHeight="1" outlineLevel="1" x14ac:dyDescent="0.25">
      <c r="A84" s="185"/>
      <c r="B84" s="66" t="s">
        <v>58</v>
      </c>
      <c r="C84" s="69" t="s">
        <v>36</v>
      </c>
      <c r="D84" s="64" t="s">
        <v>5</v>
      </c>
      <c r="E84" s="64" t="s">
        <v>6</v>
      </c>
      <c r="F84" s="64" t="s">
        <v>57</v>
      </c>
      <c r="G84" s="64" t="s">
        <v>14</v>
      </c>
      <c r="H84" s="139" t="s">
        <v>55</v>
      </c>
      <c r="I84" s="184"/>
    </row>
    <row r="85" spans="1:10" ht="16.899999999999999" hidden="1" customHeight="1" outlineLevel="1" x14ac:dyDescent="0.25">
      <c r="A85" s="26"/>
      <c r="B85" s="67" t="s">
        <v>288</v>
      </c>
      <c r="C85" s="70">
        <v>2.5000000000000001E-2</v>
      </c>
      <c r="D85" s="68">
        <v>0</v>
      </c>
      <c r="E85" s="72"/>
      <c r="F85" s="72">
        <v>5.0000000000000001E-3</v>
      </c>
      <c r="G85" s="68">
        <v>0.01</v>
      </c>
      <c r="H85" s="71">
        <v>0.04</v>
      </c>
      <c r="I85" s="184" t="s">
        <v>253</v>
      </c>
      <c r="J85" s="181"/>
    </row>
    <row r="86" spans="1:10" s="9" customFormat="1" ht="14.45" customHeight="1" x14ac:dyDescent="0.25">
      <c r="A86" s="2" t="s">
        <v>2</v>
      </c>
      <c r="B86" s="203"/>
      <c r="C86" s="210" t="s">
        <v>36</v>
      </c>
      <c r="D86" s="210" t="s">
        <v>5</v>
      </c>
      <c r="E86" s="206" t="s">
        <v>0</v>
      </c>
      <c r="F86" s="210" t="s">
        <v>59</v>
      </c>
      <c r="G86" s="206" t="s">
        <v>0</v>
      </c>
      <c r="H86" s="206" t="s">
        <v>283</v>
      </c>
      <c r="I86" s="212"/>
    </row>
    <row r="87" spans="1:10" s="9" customFormat="1" ht="14.45" customHeight="1" collapsed="1" x14ac:dyDescent="0.25">
      <c r="A87" s="204" t="s">
        <v>323</v>
      </c>
      <c r="B87" s="205"/>
      <c r="C87" s="211"/>
      <c r="D87" s="211"/>
      <c r="E87" s="207"/>
      <c r="F87" s="211"/>
      <c r="G87" s="207"/>
      <c r="H87" s="234"/>
      <c r="I87" s="213"/>
    </row>
    <row r="88" spans="1:10" s="111" customFormat="1" hidden="1" outlineLevel="1" x14ac:dyDescent="0.25">
      <c r="A88" s="112"/>
      <c r="B88" s="187" t="s">
        <v>61</v>
      </c>
      <c r="C88" s="166" t="s">
        <v>36</v>
      </c>
      <c r="D88" s="190" t="s">
        <v>5</v>
      </c>
      <c r="E88" s="190" t="s">
        <v>6</v>
      </c>
      <c r="F88" s="192">
        <v>0.01</v>
      </c>
      <c r="G88" s="190" t="s">
        <v>6</v>
      </c>
      <c r="H88" s="139">
        <v>3.5000000000000003E-2</v>
      </c>
      <c r="I88" s="184"/>
      <c r="J88" s="181"/>
    </row>
    <row r="89" spans="1:10" s="181" customFormat="1" ht="30" hidden="1" outlineLevel="1" x14ac:dyDescent="0.25">
      <c r="A89" s="185"/>
      <c r="B89" s="187" t="s">
        <v>394</v>
      </c>
      <c r="C89" s="44">
        <v>2.5000000000000001E-2</v>
      </c>
      <c r="D89" s="192">
        <v>0</v>
      </c>
      <c r="E89" s="190"/>
      <c r="F89" s="192"/>
      <c r="G89" s="190"/>
      <c r="H89" s="139">
        <v>2.5000000000000001E-2</v>
      </c>
      <c r="I89" s="184" t="s">
        <v>395</v>
      </c>
    </row>
    <row r="90" spans="1:10" s="181" customFormat="1" hidden="1" outlineLevel="1" x14ac:dyDescent="0.25">
      <c r="A90" s="185"/>
      <c r="B90" s="165" t="s">
        <v>326</v>
      </c>
      <c r="C90" s="166" t="s">
        <v>36</v>
      </c>
      <c r="D90" s="162" t="s">
        <v>5</v>
      </c>
      <c r="E90" s="162" t="s">
        <v>6</v>
      </c>
      <c r="F90" s="141">
        <v>5.0000000000000001E-3</v>
      </c>
      <c r="G90" s="162" t="s">
        <v>6</v>
      </c>
      <c r="H90" s="140">
        <v>0.03</v>
      </c>
      <c r="I90" s="164"/>
    </row>
    <row r="91" spans="1:10" s="111" customFormat="1" hidden="1" outlineLevel="1" x14ac:dyDescent="0.25">
      <c r="A91" s="112"/>
      <c r="B91" s="165" t="s">
        <v>327</v>
      </c>
      <c r="C91" s="166" t="s">
        <v>36</v>
      </c>
      <c r="D91" s="162" t="s">
        <v>5</v>
      </c>
      <c r="E91" s="162" t="s">
        <v>6</v>
      </c>
      <c r="F91" s="192">
        <v>0.02</v>
      </c>
      <c r="G91" s="162" t="s">
        <v>6</v>
      </c>
      <c r="H91" s="139">
        <v>4.4999999999999998E-2</v>
      </c>
      <c r="I91" s="164"/>
      <c r="J91" s="181"/>
    </row>
    <row r="92" spans="1:10" s="9" customFormat="1" ht="14.45" customHeight="1" x14ac:dyDescent="0.25">
      <c r="A92" s="2" t="s">
        <v>193</v>
      </c>
      <c r="B92" s="203"/>
      <c r="C92" s="206">
        <v>1.8749999999999999E-2</v>
      </c>
      <c r="D92" s="210" t="s">
        <v>5</v>
      </c>
      <c r="E92" s="210" t="s">
        <v>356</v>
      </c>
      <c r="F92" s="210" t="s">
        <v>289</v>
      </c>
      <c r="G92" s="206"/>
      <c r="H92" s="206" t="s">
        <v>293</v>
      </c>
      <c r="I92" s="212" t="s">
        <v>255</v>
      </c>
    </row>
    <row r="93" spans="1:10" s="9" customFormat="1" ht="30" customHeight="1" x14ac:dyDescent="0.25">
      <c r="A93" s="220" t="s">
        <v>209</v>
      </c>
      <c r="B93" s="221"/>
      <c r="C93" s="234"/>
      <c r="D93" s="238"/>
      <c r="E93" s="238"/>
      <c r="F93" s="238"/>
      <c r="G93" s="234"/>
      <c r="H93" s="234"/>
      <c r="I93" s="233"/>
    </row>
    <row r="94" spans="1:10" s="9" customFormat="1" ht="14.45" customHeight="1" collapsed="1" x14ac:dyDescent="0.25">
      <c r="A94" s="204" t="s">
        <v>208</v>
      </c>
      <c r="B94" s="205"/>
      <c r="C94" s="207"/>
      <c r="D94" s="211"/>
      <c r="E94" s="211"/>
      <c r="F94" s="211"/>
      <c r="G94" s="207"/>
      <c r="H94" s="207"/>
      <c r="I94" s="213"/>
    </row>
    <row r="95" spans="1:10" hidden="1" outlineLevel="1" x14ac:dyDescent="0.25">
      <c r="A95" s="26"/>
      <c r="B95" s="77" t="s">
        <v>63</v>
      </c>
      <c r="C95" s="78">
        <v>1.8749999999999999E-2</v>
      </c>
      <c r="D95" s="73" t="s">
        <v>5</v>
      </c>
      <c r="E95" s="139">
        <v>1.4999999999999999E-2</v>
      </c>
      <c r="F95" s="175">
        <v>1.125E-2</v>
      </c>
      <c r="G95" s="73" t="s">
        <v>6</v>
      </c>
      <c r="H95" s="175">
        <f>3.375%</f>
        <v>3.3750000000000002E-2</v>
      </c>
      <c r="I95" s="76" t="s">
        <v>253</v>
      </c>
      <c r="J95" s="181"/>
    </row>
    <row r="96" spans="1:10" ht="30" hidden="1" outlineLevel="1" x14ac:dyDescent="0.25">
      <c r="A96" s="26"/>
      <c r="B96" s="77" t="s">
        <v>64</v>
      </c>
      <c r="C96" s="78">
        <v>1.8749999999999999E-2</v>
      </c>
      <c r="D96" s="73" t="s">
        <v>5</v>
      </c>
      <c r="E96" s="188">
        <v>7.4999999999999997E-3</v>
      </c>
      <c r="F96" s="188">
        <v>7.4999999999999997E-3</v>
      </c>
      <c r="G96" s="73" t="s">
        <v>6</v>
      </c>
      <c r="H96" s="175">
        <f>3.375%</f>
        <v>3.3750000000000002E-2</v>
      </c>
      <c r="I96" s="76" t="s">
        <v>255</v>
      </c>
      <c r="J96" s="181"/>
    </row>
    <row r="97" spans="1:10" hidden="1" outlineLevel="1" x14ac:dyDescent="0.25">
      <c r="A97" s="26"/>
      <c r="B97" s="77" t="s">
        <v>290</v>
      </c>
      <c r="C97" s="78">
        <v>1.8749999999999999E-2</v>
      </c>
      <c r="D97" s="73" t="s">
        <v>5</v>
      </c>
      <c r="E97" s="73" t="s">
        <v>6</v>
      </c>
      <c r="F97" s="175">
        <v>3.7499999999999999E-3</v>
      </c>
      <c r="G97" s="73" t="s">
        <v>6</v>
      </c>
      <c r="H97" s="75">
        <v>2.2499999999999999E-2</v>
      </c>
      <c r="I97" s="76" t="s">
        <v>253</v>
      </c>
      <c r="J97" s="181"/>
    </row>
    <row r="98" spans="1:10" ht="30" hidden="1" outlineLevel="1" x14ac:dyDescent="0.25">
      <c r="A98" s="26"/>
      <c r="B98" s="77" t="s">
        <v>291</v>
      </c>
      <c r="C98" s="78">
        <v>1.8749999999999999E-2</v>
      </c>
      <c r="D98" s="73" t="s">
        <v>5</v>
      </c>
      <c r="E98" s="188">
        <v>7.4999999999999997E-3</v>
      </c>
      <c r="F98" s="188">
        <v>7.4999999999999997E-3</v>
      </c>
      <c r="G98" s="73" t="s">
        <v>6</v>
      </c>
      <c r="H98" s="74">
        <v>2.6249999999999999E-2</v>
      </c>
      <c r="I98" s="76" t="s">
        <v>255</v>
      </c>
      <c r="J98" s="181"/>
    </row>
    <row r="99" spans="1:10" hidden="1" outlineLevel="1" x14ac:dyDescent="0.25">
      <c r="A99" s="26"/>
      <c r="B99" s="77" t="s">
        <v>65</v>
      </c>
      <c r="C99" s="78">
        <v>1.8749999999999999E-2</v>
      </c>
      <c r="D99" s="73" t="s">
        <v>5</v>
      </c>
      <c r="E99" s="175" t="s">
        <v>6</v>
      </c>
      <c r="F99" s="79">
        <v>1.8749999999999999E-3</v>
      </c>
      <c r="G99" s="73" t="s">
        <v>6</v>
      </c>
      <c r="H99" s="79">
        <v>2.0625000000000001E-2</v>
      </c>
      <c r="I99" s="76" t="s">
        <v>253</v>
      </c>
      <c r="J99" s="181"/>
    </row>
    <row r="100" spans="1:10" ht="30" hidden="1" outlineLevel="1" x14ac:dyDescent="0.25">
      <c r="A100" s="26"/>
      <c r="B100" s="77" t="s">
        <v>292</v>
      </c>
      <c r="C100" s="78">
        <v>1.8749999999999999E-2</v>
      </c>
      <c r="D100" s="73" t="s">
        <v>5</v>
      </c>
      <c r="E100" s="188">
        <v>7.4999999999999997E-3</v>
      </c>
      <c r="F100" s="188">
        <v>7.4999999999999997E-3</v>
      </c>
      <c r="G100" s="73" t="s">
        <v>6</v>
      </c>
      <c r="H100" s="74">
        <v>2.6249999999999999E-2</v>
      </c>
      <c r="I100" s="76" t="s">
        <v>255</v>
      </c>
      <c r="J100" s="181"/>
    </row>
    <row r="101" spans="1:10" s="9" customFormat="1" ht="14.45" customHeight="1" x14ac:dyDescent="0.25">
      <c r="A101" s="2" t="s">
        <v>206</v>
      </c>
      <c r="B101" s="203"/>
      <c r="C101" s="206">
        <v>1.8749999999999999E-2</v>
      </c>
      <c r="D101" s="210" t="s">
        <v>5</v>
      </c>
      <c r="E101" s="206" t="s">
        <v>316</v>
      </c>
      <c r="F101" s="210" t="s">
        <v>317</v>
      </c>
      <c r="G101" s="206" t="s">
        <v>0</v>
      </c>
      <c r="H101" s="206" t="s">
        <v>293</v>
      </c>
      <c r="I101" s="212" t="s">
        <v>256</v>
      </c>
    </row>
    <row r="102" spans="1:10" s="9" customFormat="1" ht="30" customHeight="1" collapsed="1" x14ac:dyDescent="0.25">
      <c r="A102" s="204" t="s">
        <v>207</v>
      </c>
      <c r="B102" s="205"/>
      <c r="C102" s="207"/>
      <c r="D102" s="211"/>
      <c r="E102" s="207"/>
      <c r="F102" s="238"/>
      <c r="G102" s="207"/>
      <c r="H102" s="207"/>
      <c r="I102" s="213"/>
    </row>
    <row r="103" spans="1:10" hidden="1" outlineLevel="1" x14ac:dyDescent="0.25">
      <c r="A103" s="26"/>
      <c r="B103" s="165" t="s">
        <v>66</v>
      </c>
      <c r="C103" s="166">
        <v>1.8749999999999999E-2</v>
      </c>
      <c r="D103" s="162" t="s">
        <v>5</v>
      </c>
      <c r="E103" s="162" t="s">
        <v>6</v>
      </c>
      <c r="F103" s="94">
        <v>6.6E-3</v>
      </c>
      <c r="G103" s="162" t="s">
        <v>6</v>
      </c>
      <c r="H103" s="163">
        <v>2.5349999999999998E-2</v>
      </c>
      <c r="I103" s="164" t="s">
        <v>253</v>
      </c>
      <c r="J103" s="181"/>
    </row>
    <row r="104" spans="1:10" hidden="1" outlineLevel="1" x14ac:dyDescent="0.25">
      <c r="A104" s="26"/>
      <c r="B104" s="165" t="s">
        <v>67</v>
      </c>
      <c r="C104" s="166">
        <v>1.8749999999999999E-2</v>
      </c>
      <c r="D104" s="162" t="s">
        <v>5</v>
      </c>
      <c r="E104" s="162" t="s">
        <v>6</v>
      </c>
      <c r="F104" s="143">
        <v>0.01</v>
      </c>
      <c r="G104" s="162" t="s">
        <v>6</v>
      </c>
      <c r="H104" s="163">
        <v>2.8750000000000001E-2</v>
      </c>
      <c r="I104" s="164" t="s">
        <v>253</v>
      </c>
      <c r="J104" s="181"/>
    </row>
    <row r="105" spans="1:10" hidden="1" outlineLevel="1" x14ac:dyDescent="0.25">
      <c r="A105" s="26"/>
      <c r="B105" s="165" t="s">
        <v>68</v>
      </c>
      <c r="C105" s="166">
        <v>1.8749999999999999E-2</v>
      </c>
      <c r="D105" s="162" t="s">
        <v>5</v>
      </c>
      <c r="E105" s="162" t="s">
        <v>6</v>
      </c>
      <c r="F105" s="94">
        <v>6.6E-3</v>
      </c>
      <c r="G105" s="162" t="s">
        <v>6</v>
      </c>
      <c r="H105" s="163">
        <v>2.5349999999999998E-2</v>
      </c>
      <c r="I105" s="164" t="s">
        <v>253</v>
      </c>
      <c r="J105" s="181"/>
    </row>
    <row r="106" spans="1:10" hidden="1" outlineLevel="1" x14ac:dyDescent="0.25">
      <c r="A106" s="26"/>
      <c r="B106" s="165" t="s">
        <v>69</v>
      </c>
      <c r="C106" s="166">
        <v>1.8749999999999999E-2</v>
      </c>
      <c r="D106" s="162" t="s">
        <v>5</v>
      </c>
      <c r="E106" s="162" t="s">
        <v>6</v>
      </c>
      <c r="F106" s="94">
        <v>3.2000000000000002E-3</v>
      </c>
      <c r="G106" s="162" t="s">
        <v>6</v>
      </c>
      <c r="H106" s="163">
        <v>2.1950000000000001E-2</v>
      </c>
      <c r="I106" s="164" t="s">
        <v>253</v>
      </c>
      <c r="J106" s="181"/>
    </row>
    <row r="107" spans="1:10" ht="30" hidden="1" outlineLevel="1" x14ac:dyDescent="0.25">
      <c r="A107" s="26"/>
      <c r="B107" s="165" t="s">
        <v>70</v>
      </c>
      <c r="C107" s="166">
        <v>1.8749999999999999E-2</v>
      </c>
      <c r="D107" s="162" t="s">
        <v>5</v>
      </c>
      <c r="E107" s="141">
        <v>1.4999999999999999E-2</v>
      </c>
      <c r="F107" s="94">
        <v>1.32E-2</v>
      </c>
      <c r="G107" s="162" t="s">
        <v>6</v>
      </c>
      <c r="H107" s="163">
        <v>3.3750000000000002E-2</v>
      </c>
      <c r="I107" s="164" t="s">
        <v>255</v>
      </c>
      <c r="J107" s="181"/>
    </row>
    <row r="108" spans="1:10" hidden="1" outlineLevel="1" x14ac:dyDescent="0.25">
      <c r="A108" s="26"/>
      <c r="B108" s="165" t="s">
        <v>71</v>
      </c>
      <c r="C108" s="166">
        <v>1.8749999999999999E-2</v>
      </c>
      <c r="D108" s="162" t="s">
        <v>5</v>
      </c>
      <c r="E108" s="162" t="s">
        <v>6</v>
      </c>
      <c r="F108" s="94">
        <v>3.2000000000000002E-3</v>
      </c>
      <c r="G108" s="162" t="s">
        <v>6</v>
      </c>
      <c r="H108" s="163">
        <v>2.1950000000000001E-2</v>
      </c>
      <c r="I108" s="164" t="s">
        <v>253</v>
      </c>
      <c r="J108" s="181"/>
    </row>
    <row r="109" spans="1:10" hidden="1" outlineLevel="1" x14ac:dyDescent="0.25">
      <c r="A109" s="26"/>
      <c r="B109" s="165" t="s">
        <v>72</v>
      </c>
      <c r="C109" s="166">
        <v>1.8749999999999999E-2</v>
      </c>
      <c r="D109" s="162" t="s">
        <v>5</v>
      </c>
      <c r="E109" s="162" t="s">
        <v>6</v>
      </c>
      <c r="F109" s="94">
        <v>3.2000000000000002E-3</v>
      </c>
      <c r="G109" s="162" t="s">
        <v>6</v>
      </c>
      <c r="H109" s="163">
        <v>2.1950000000000001E-2</v>
      </c>
      <c r="I109" s="164" t="s">
        <v>253</v>
      </c>
      <c r="J109" s="181"/>
    </row>
    <row r="110" spans="1:10" hidden="1" outlineLevel="1" x14ac:dyDescent="0.25">
      <c r="A110" s="26"/>
      <c r="B110" s="165" t="s">
        <v>73</v>
      </c>
      <c r="C110" s="166">
        <v>1.8749999999999999E-2</v>
      </c>
      <c r="D110" s="162" t="s">
        <v>5</v>
      </c>
      <c r="E110" s="162" t="s">
        <v>6</v>
      </c>
      <c r="F110" s="94">
        <v>6.6E-3</v>
      </c>
      <c r="G110" s="162" t="s">
        <v>6</v>
      </c>
      <c r="H110" s="163">
        <v>2.5349999999999998E-2</v>
      </c>
      <c r="I110" s="164" t="s">
        <v>253</v>
      </c>
      <c r="J110" s="181"/>
    </row>
    <row r="111" spans="1:10" ht="30" hidden="1" outlineLevel="1" x14ac:dyDescent="0.25">
      <c r="A111" s="26"/>
      <c r="B111" s="165" t="s">
        <v>74</v>
      </c>
      <c r="C111" s="166">
        <v>1.8749999999999999E-2</v>
      </c>
      <c r="D111" s="162" t="s">
        <v>5</v>
      </c>
      <c r="E111" s="162" t="s">
        <v>6</v>
      </c>
      <c r="F111" s="94">
        <v>6.6E-3</v>
      </c>
      <c r="G111" s="162" t="s">
        <v>6</v>
      </c>
      <c r="H111" s="163">
        <v>2.5349999999999998E-2</v>
      </c>
      <c r="I111" s="164" t="s">
        <v>253</v>
      </c>
      <c r="J111" s="181"/>
    </row>
    <row r="112" spans="1:10" hidden="1" outlineLevel="1" x14ac:dyDescent="0.25">
      <c r="A112" s="26"/>
      <c r="B112" s="165" t="s">
        <v>75</v>
      </c>
      <c r="C112" s="166">
        <v>1.8749999999999999E-2</v>
      </c>
      <c r="D112" s="162" t="s">
        <v>5</v>
      </c>
      <c r="E112" s="162" t="s">
        <v>6</v>
      </c>
      <c r="F112" s="94">
        <v>3.2000000000000002E-3</v>
      </c>
      <c r="G112" s="162" t="s">
        <v>6</v>
      </c>
      <c r="H112" s="163">
        <v>2.1950000000000001E-2</v>
      </c>
      <c r="I112" s="164" t="s">
        <v>253</v>
      </c>
      <c r="J112" s="181"/>
    </row>
    <row r="113" spans="1:10" hidden="1" outlineLevel="1" x14ac:dyDescent="0.25">
      <c r="A113" s="26"/>
      <c r="B113" s="165" t="s">
        <v>76</v>
      </c>
      <c r="C113" s="166">
        <v>1.8749999999999999E-2</v>
      </c>
      <c r="D113" s="162" t="s">
        <v>5</v>
      </c>
      <c r="E113" s="162" t="s">
        <v>6</v>
      </c>
      <c r="F113" s="94">
        <v>3.2000000000000002E-3</v>
      </c>
      <c r="G113" s="162" t="s">
        <v>6</v>
      </c>
      <c r="H113" s="163">
        <v>2.1950000000000001E-2</v>
      </c>
      <c r="I113" s="164" t="s">
        <v>253</v>
      </c>
      <c r="J113" s="181"/>
    </row>
    <row r="114" spans="1:10" ht="30" hidden="1" outlineLevel="1" x14ac:dyDescent="0.25">
      <c r="A114" s="26"/>
      <c r="B114" s="165" t="s">
        <v>77</v>
      </c>
      <c r="C114" s="166">
        <v>1.8749999999999999E-2</v>
      </c>
      <c r="D114" s="162" t="s">
        <v>5</v>
      </c>
      <c r="E114" s="162" t="s">
        <v>6</v>
      </c>
      <c r="F114" s="94">
        <v>6.6E-3</v>
      </c>
      <c r="G114" s="162" t="s">
        <v>6</v>
      </c>
      <c r="H114" s="163">
        <v>2.5349999999999998E-2</v>
      </c>
      <c r="I114" s="164" t="s">
        <v>253</v>
      </c>
      <c r="J114" s="181"/>
    </row>
    <row r="115" spans="1:10" hidden="1" outlineLevel="1" x14ac:dyDescent="0.25">
      <c r="A115" s="26"/>
      <c r="B115" s="165" t="s">
        <v>78</v>
      </c>
      <c r="C115" s="166">
        <v>1.8749999999999999E-2</v>
      </c>
      <c r="D115" s="162" t="s">
        <v>5</v>
      </c>
      <c r="E115" s="162" t="s">
        <v>6</v>
      </c>
      <c r="F115" s="94">
        <v>6.6E-3</v>
      </c>
      <c r="G115" s="162" t="s">
        <v>6</v>
      </c>
      <c r="H115" s="163">
        <v>2.5349999999999998E-2</v>
      </c>
      <c r="I115" s="164" t="s">
        <v>253</v>
      </c>
      <c r="J115" s="181"/>
    </row>
    <row r="116" spans="1:10" s="9" customFormat="1" ht="14.45" customHeight="1" x14ac:dyDescent="0.25">
      <c r="A116" s="2" t="s">
        <v>211</v>
      </c>
      <c r="B116" s="203"/>
      <c r="C116" s="206">
        <v>1.8749999999999999E-2</v>
      </c>
      <c r="D116" s="210" t="s">
        <v>5</v>
      </c>
      <c r="E116" s="206" t="s">
        <v>0</v>
      </c>
      <c r="F116" s="210" t="s">
        <v>79</v>
      </c>
      <c r="G116" s="206" t="s">
        <v>0</v>
      </c>
      <c r="H116" s="206">
        <v>1.8749999999999999E-2</v>
      </c>
      <c r="I116" s="212" t="s">
        <v>257</v>
      </c>
    </row>
    <row r="117" spans="1:10" s="9" customFormat="1" ht="14.45" customHeight="1" collapsed="1" x14ac:dyDescent="0.25">
      <c r="A117" s="204" t="s">
        <v>212</v>
      </c>
      <c r="B117" s="205"/>
      <c r="C117" s="207"/>
      <c r="D117" s="211"/>
      <c r="E117" s="207"/>
      <c r="F117" s="211"/>
      <c r="G117" s="207"/>
      <c r="H117" s="207"/>
      <c r="I117" s="213"/>
    </row>
    <row r="118" spans="1:10" hidden="1" outlineLevel="1" x14ac:dyDescent="0.25">
      <c r="A118" s="26"/>
      <c r="B118" s="83" t="s">
        <v>80</v>
      </c>
      <c r="C118" s="84">
        <v>1.8749999999999999E-2</v>
      </c>
      <c r="D118" s="80" t="s">
        <v>5</v>
      </c>
      <c r="E118" s="80" t="s">
        <v>6</v>
      </c>
      <c r="F118" s="80"/>
      <c r="G118" s="80" t="s">
        <v>6</v>
      </c>
      <c r="H118" s="81">
        <v>1.8749999999999999E-2</v>
      </c>
      <c r="I118" s="82" t="s">
        <v>254</v>
      </c>
      <c r="J118" s="181"/>
    </row>
    <row r="119" spans="1:10" hidden="1" outlineLevel="1" x14ac:dyDescent="0.25">
      <c r="A119" s="26"/>
      <c r="B119" s="83" t="s">
        <v>81</v>
      </c>
      <c r="C119" s="84">
        <v>1.8749999999999999E-2</v>
      </c>
      <c r="D119" s="80" t="s">
        <v>5</v>
      </c>
      <c r="E119" s="80" t="s">
        <v>6</v>
      </c>
      <c r="F119" s="80"/>
      <c r="G119" s="80" t="s">
        <v>6</v>
      </c>
      <c r="H119" s="81">
        <v>1.8749999999999999E-2</v>
      </c>
      <c r="I119" s="82" t="s">
        <v>254</v>
      </c>
      <c r="J119" s="181"/>
    </row>
    <row r="120" spans="1:10" hidden="1" outlineLevel="1" x14ac:dyDescent="0.25">
      <c r="A120" s="26"/>
      <c r="B120" s="83" t="s">
        <v>82</v>
      </c>
      <c r="C120" s="84">
        <v>1.8749999999999999E-2</v>
      </c>
      <c r="D120" s="80" t="s">
        <v>5</v>
      </c>
      <c r="E120" s="80" t="s">
        <v>6</v>
      </c>
      <c r="F120" s="80"/>
      <c r="G120" s="80" t="s">
        <v>6</v>
      </c>
      <c r="H120" s="81">
        <v>1.8749999999999999E-2</v>
      </c>
      <c r="I120" s="82" t="s">
        <v>254</v>
      </c>
      <c r="J120" s="181"/>
    </row>
    <row r="121" spans="1:10" hidden="1" outlineLevel="1" x14ac:dyDescent="0.25">
      <c r="A121" s="26"/>
      <c r="B121" s="83" t="s">
        <v>83</v>
      </c>
      <c r="C121" s="84">
        <v>1.8749999999999999E-2</v>
      </c>
      <c r="D121" s="80" t="s">
        <v>5</v>
      </c>
      <c r="E121" s="80" t="s">
        <v>6</v>
      </c>
      <c r="F121" s="80"/>
      <c r="G121" s="80" t="s">
        <v>6</v>
      </c>
      <c r="H121" s="81">
        <v>1.8749999999999999E-2</v>
      </c>
      <c r="I121" s="82" t="s">
        <v>254</v>
      </c>
      <c r="J121" s="181"/>
    </row>
    <row r="122" spans="1:10" s="9" customFormat="1" ht="15" customHeight="1" x14ac:dyDescent="0.25">
      <c r="A122" s="2" t="s">
        <v>213</v>
      </c>
      <c r="B122" s="203"/>
      <c r="C122" s="206">
        <v>1.8749999999999999E-2</v>
      </c>
      <c r="D122" s="216">
        <v>0</v>
      </c>
      <c r="E122" s="206" t="s">
        <v>0</v>
      </c>
      <c r="F122" s="206" t="s">
        <v>328</v>
      </c>
      <c r="G122" s="206" t="s">
        <v>388</v>
      </c>
      <c r="H122" s="206" t="s">
        <v>387</v>
      </c>
      <c r="I122" s="212" t="s">
        <v>262</v>
      </c>
    </row>
    <row r="123" spans="1:10" s="9" customFormat="1" ht="15" customHeight="1" collapsed="1" x14ac:dyDescent="0.25">
      <c r="A123" s="204" t="s">
        <v>214</v>
      </c>
      <c r="B123" s="205"/>
      <c r="C123" s="207"/>
      <c r="D123" s="217"/>
      <c r="E123" s="207"/>
      <c r="F123" s="207"/>
      <c r="G123" s="207"/>
      <c r="H123" s="207"/>
      <c r="I123" s="213"/>
    </row>
    <row r="124" spans="1:10" hidden="1" outlineLevel="1" x14ac:dyDescent="0.25">
      <c r="A124" s="30"/>
      <c r="B124" s="28" t="s">
        <v>84</v>
      </c>
      <c r="C124" s="166">
        <v>1.8749999999999999E-2</v>
      </c>
      <c r="D124" s="41">
        <v>0</v>
      </c>
      <c r="E124" s="3" t="s">
        <v>0</v>
      </c>
      <c r="F124" s="94">
        <v>2.5000000000000001E-3</v>
      </c>
      <c r="G124" s="41">
        <v>0.01</v>
      </c>
      <c r="H124" s="11">
        <v>3.125E-2</v>
      </c>
      <c r="I124" s="21" t="s">
        <v>262</v>
      </c>
      <c r="J124" s="181"/>
    </row>
    <row r="125" spans="1:10" hidden="1" outlineLevel="1" x14ac:dyDescent="0.25">
      <c r="A125" s="30"/>
      <c r="B125" s="28" t="s">
        <v>85</v>
      </c>
      <c r="C125" s="166">
        <v>1.8749999999999999E-2</v>
      </c>
      <c r="D125" s="41">
        <v>0</v>
      </c>
      <c r="E125" s="3" t="s">
        <v>0</v>
      </c>
      <c r="F125" s="94">
        <v>2.5000000000000001E-3</v>
      </c>
      <c r="G125" s="3" t="s">
        <v>0</v>
      </c>
      <c r="H125" s="11">
        <v>2.1249999999999998E-2</v>
      </c>
      <c r="I125" s="21" t="s">
        <v>262</v>
      </c>
      <c r="J125" s="181"/>
    </row>
    <row r="126" spans="1:10" hidden="1" outlineLevel="1" x14ac:dyDescent="0.25">
      <c r="A126" s="30"/>
      <c r="B126" s="28" t="s">
        <v>86</v>
      </c>
      <c r="C126" s="166">
        <v>1.8749999999999999E-2</v>
      </c>
      <c r="D126" s="41">
        <v>0</v>
      </c>
      <c r="E126" s="3" t="s">
        <v>0</v>
      </c>
      <c r="F126" s="141">
        <v>5.0000000000000001E-3</v>
      </c>
      <c r="G126" s="3" t="s">
        <v>0</v>
      </c>
      <c r="H126" s="11">
        <v>2.375E-2</v>
      </c>
      <c r="I126" s="21" t="s">
        <v>262</v>
      </c>
      <c r="J126" s="181"/>
    </row>
    <row r="127" spans="1:10" ht="18.75" hidden="1" customHeight="1" outlineLevel="1" x14ac:dyDescent="0.25">
      <c r="A127" s="30"/>
      <c r="B127" s="28" t="s">
        <v>87</v>
      </c>
      <c r="C127" s="166">
        <v>1.8749999999999999E-2</v>
      </c>
      <c r="D127" s="41">
        <v>0</v>
      </c>
      <c r="E127" s="3" t="s">
        <v>0</v>
      </c>
      <c r="F127" s="94">
        <v>2.5000000000000001E-3</v>
      </c>
      <c r="G127" s="3" t="s">
        <v>0</v>
      </c>
      <c r="H127" s="11">
        <v>2.1249999999999998E-2</v>
      </c>
      <c r="I127" s="21" t="s">
        <v>262</v>
      </c>
      <c r="J127" s="181"/>
    </row>
    <row r="128" spans="1:10" hidden="1" outlineLevel="1" x14ac:dyDescent="0.25">
      <c r="A128" s="30"/>
      <c r="B128" s="28" t="s">
        <v>88</v>
      </c>
      <c r="C128" s="166">
        <v>1.8749999999999999E-2</v>
      </c>
      <c r="D128" s="41">
        <v>0</v>
      </c>
      <c r="E128" s="3" t="s">
        <v>0</v>
      </c>
      <c r="F128" s="94">
        <v>2.5000000000000001E-3</v>
      </c>
      <c r="G128" s="3" t="s">
        <v>0</v>
      </c>
      <c r="H128" s="11">
        <v>2.1249999999999998E-2</v>
      </c>
      <c r="I128" s="21" t="s">
        <v>262</v>
      </c>
      <c r="J128" s="181"/>
    </row>
    <row r="129" spans="1:10" hidden="1" outlineLevel="1" x14ac:dyDescent="0.25">
      <c r="A129" s="30"/>
      <c r="B129" s="28" t="s">
        <v>89</v>
      </c>
      <c r="C129" s="166">
        <v>1.8749999999999999E-2</v>
      </c>
      <c r="D129" s="41">
        <v>0</v>
      </c>
      <c r="E129" s="3" t="s">
        <v>0</v>
      </c>
      <c r="F129" s="192">
        <v>0.01</v>
      </c>
      <c r="G129" s="3" t="s">
        <v>0</v>
      </c>
      <c r="H129" s="11">
        <v>2.8749999999999998E-2</v>
      </c>
      <c r="I129" s="21" t="s">
        <v>262</v>
      </c>
      <c r="J129" s="181"/>
    </row>
    <row r="130" spans="1:10" hidden="1" outlineLevel="1" x14ac:dyDescent="0.25">
      <c r="A130" s="30"/>
      <c r="B130" s="28" t="s">
        <v>90</v>
      </c>
      <c r="C130" s="166">
        <v>1.8749999999999999E-2</v>
      </c>
      <c r="D130" s="41">
        <v>0</v>
      </c>
      <c r="E130" s="3" t="s">
        <v>0</v>
      </c>
      <c r="F130" s="94">
        <v>2.5000000000000001E-3</v>
      </c>
      <c r="G130" s="51"/>
      <c r="H130" s="11">
        <v>2.1250000000000002E-2</v>
      </c>
      <c r="I130" s="21" t="s">
        <v>262</v>
      </c>
      <c r="J130" s="181"/>
    </row>
    <row r="131" spans="1:10" hidden="1" outlineLevel="1" x14ac:dyDescent="0.25">
      <c r="A131" s="30"/>
      <c r="B131" s="28" t="s">
        <v>91</v>
      </c>
      <c r="C131" s="166">
        <v>1.8749999999999999E-2</v>
      </c>
      <c r="D131" s="41">
        <v>0</v>
      </c>
      <c r="E131" s="3" t="s">
        <v>0</v>
      </c>
      <c r="F131" s="141">
        <v>5.0000000000000001E-3</v>
      </c>
      <c r="G131" s="3" t="s">
        <v>0</v>
      </c>
      <c r="H131" s="11">
        <v>2.375E-2</v>
      </c>
      <c r="I131" s="21" t="s">
        <v>262</v>
      </c>
      <c r="J131" s="181"/>
    </row>
    <row r="132" spans="1:10" s="9" customFormat="1" ht="14.45" customHeight="1" x14ac:dyDescent="0.25">
      <c r="A132" s="2" t="s">
        <v>215</v>
      </c>
      <c r="B132" s="203"/>
      <c r="C132" s="206">
        <v>1.8749999999999999E-2</v>
      </c>
      <c r="D132" s="227">
        <v>0</v>
      </c>
      <c r="E132" s="210" t="s">
        <v>0</v>
      </c>
      <c r="F132" s="210" t="s">
        <v>97</v>
      </c>
      <c r="G132" s="206" t="s">
        <v>0</v>
      </c>
      <c r="H132" s="206">
        <v>1.8749999999999999E-2</v>
      </c>
      <c r="I132" s="212" t="s">
        <v>324</v>
      </c>
    </row>
    <row r="133" spans="1:10" s="9" customFormat="1" ht="14.45" customHeight="1" collapsed="1" x14ac:dyDescent="0.25">
      <c r="A133" s="204" t="s">
        <v>216</v>
      </c>
      <c r="B133" s="205"/>
      <c r="C133" s="207"/>
      <c r="D133" s="228"/>
      <c r="E133" s="211"/>
      <c r="F133" s="211"/>
      <c r="G133" s="207"/>
      <c r="H133" s="207"/>
      <c r="I133" s="213"/>
    </row>
    <row r="134" spans="1:10" ht="15" hidden="1" customHeight="1" outlineLevel="1" x14ac:dyDescent="0.25">
      <c r="A134" s="26"/>
      <c r="B134" s="88" t="s">
        <v>364</v>
      </c>
      <c r="C134" s="89">
        <v>1.8749999999999999E-2</v>
      </c>
      <c r="D134" s="210" t="s">
        <v>5</v>
      </c>
      <c r="E134" s="85" t="s">
        <v>6</v>
      </c>
      <c r="F134" s="85"/>
      <c r="G134" s="85" t="s">
        <v>6</v>
      </c>
      <c r="H134" s="86">
        <v>1.8749999999999999E-2</v>
      </c>
      <c r="I134" s="87" t="s">
        <v>294</v>
      </c>
      <c r="J134" s="181"/>
    </row>
    <row r="135" spans="1:10" ht="15" hidden="1" customHeight="1" outlineLevel="1" x14ac:dyDescent="0.25">
      <c r="A135" s="26"/>
      <c r="B135" s="88" t="s">
        <v>92</v>
      </c>
      <c r="C135" s="89">
        <v>1.8749999999999999E-2</v>
      </c>
      <c r="D135" s="211" t="s">
        <v>5</v>
      </c>
      <c r="E135" s="85" t="s">
        <v>6</v>
      </c>
      <c r="F135" s="85"/>
      <c r="G135" s="85" t="s">
        <v>6</v>
      </c>
      <c r="H135" s="86">
        <v>1.8749999999999999E-2</v>
      </c>
      <c r="I135" s="87" t="s">
        <v>294</v>
      </c>
      <c r="J135" s="181"/>
    </row>
    <row r="136" spans="1:10" ht="15" hidden="1" customHeight="1" outlineLevel="1" x14ac:dyDescent="0.25">
      <c r="A136" s="26"/>
      <c r="B136" s="88" t="s">
        <v>363</v>
      </c>
      <c r="C136" s="89">
        <v>1.8749999999999999E-2</v>
      </c>
      <c r="D136" s="210" t="s">
        <v>5</v>
      </c>
      <c r="E136" s="85" t="s">
        <v>6</v>
      </c>
      <c r="F136" s="85"/>
      <c r="G136" s="85" t="s">
        <v>6</v>
      </c>
      <c r="H136" s="86">
        <v>1.8749999999999999E-2</v>
      </c>
      <c r="I136" s="87" t="s">
        <v>294</v>
      </c>
      <c r="J136" s="181"/>
    </row>
    <row r="137" spans="1:10" ht="30" hidden="1" customHeight="1" outlineLevel="1" x14ac:dyDescent="0.25">
      <c r="A137" s="26"/>
      <c r="B137" s="88" t="s">
        <v>93</v>
      </c>
      <c r="C137" s="89">
        <v>1.8749999999999999E-2</v>
      </c>
      <c r="D137" s="211" t="s">
        <v>5</v>
      </c>
      <c r="E137" s="85" t="s">
        <v>6</v>
      </c>
      <c r="F137" s="85"/>
      <c r="G137" s="85" t="s">
        <v>6</v>
      </c>
      <c r="H137" s="86">
        <v>1.8749999999999999E-2</v>
      </c>
      <c r="I137" s="87" t="s">
        <v>294</v>
      </c>
      <c r="J137" s="181"/>
    </row>
    <row r="138" spans="1:10" ht="15" hidden="1" customHeight="1" outlineLevel="1" x14ac:dyDescent="0.25">
      <c r="A138" s="26"/>
      <c r="B138" s="88" t="s">
        <v>94</v>
      </c>
      <c r="C138" s="89">
        <v>1.8749999999999999E-2</v>
      </c>
      <c r="D138" s="210" t="s">
        <v>5</v>
      </c>
      <c r="E138" s="85" t="s">
        <v>6</v>
      </c>
      <c r="F138" s="85"/>
      <c r="G138" s="85" t="s">
        <v>6</v>
      </c>
      <c r="H138" s="86">
        <v>1.8749999999999999E-2</v>
      </c>
      <c r="I138" s="87" t="s">
        <v>294</v>
      </c>
      <c r="J138" s="181"/>
    </row>
    <row r="139" spans="1:10" ht="15" hidden="1" customHeight="1" outlineLevel="1" x14ac:dyDescent="0.25">
      <c r="A139" s="26"/>
      <c r="B139" s="88" t="s">
        <v>365</v>
      </c>
      <c r="C139" s="89">
        <v>1.8749999999999999E-2</v>
      </c>
      <c r="D139" s="211" t="s">
        <v>5</v>
      </c>
      <c r="E139" s="85" t="s">
        <v>6</v>
      </c>
      <c r="F139" s="85"/>
      <c r="G139" s="85" t="s">
        <v>6</v>
      </c>
      <c r="H139" s="86">
        <v>1.8749999999999999E-2</v>
      </c>
      <c r="I139" s="87" t="s">
        <v>294</v>
      </c>
      <c r="J139" s="181"/>
    </row>
    <row r="140" spans="1:10" s="9" customFormat="1" ht="15" customHeight="1" x14ac:dyDescent="0.25">
      <c r="A140" s="2" t="s">
        <v>266</v>
      </c>
      <c r="B140" s="203"/>
      <c r="C140" s="208">
        <v>2.5000000000000001E-2</v>
      </c>
      <c r="D140" s="229">
        <v>1.2500000000000001E-2</v>
      </c>
      <c r="E140" s="206" t="s">
        <v>0</v>
      </c>
      <c r="F140" s="210" t="s">
        <v>270</v>
      </c>
      <c r="G140" s="210" t="s">
        <v>337</v>
      </c>
      <c r="H140" s="231" t="s">
        <v>340</v>
      </c>
      <c r="I140" s="212" t="s">
        <v>312</v>
      </c>
    </row>
    <row r="141" spans="1:10" s="9" customFormat="1" ht="15" customHeight="1" collapsed="1" x14ac:dyDescent="0.25">
      <c r="A141" s="204" t="s">
        <v>271</v>
      </c>
      <c r="B141" s="205"/>
      <c r="C141" s="209"/>
      <c r="D141" s="230"/>
      <c r="E141" s="207"/>
      <c r="F141" s="211"/>
      <c r="G141" s="211"/>
      <c r="H141" s="232"/>
      <c r="I141" s="213"/>
    </row>
    <row r="142" spans="1:10" hidden="1" outlineLevel="1" x14ac:dyDescent="0.25">
      <c r="A142" s="26"/>
      <c r="B142" s="39" t="s">
        <v>267</v>
      </c>
      <c r="C142" s="44">
        <v>2.5000000000000001E-2</v>
      </c>
      <c r="D142" s="94">
        <v>1.2500000000000001E-2</v>
      </c>
      <c r="E142" s="3" t="s">
        <v>6</v>
      </c>
      <c r="F142" s="42">
        <v>0.02</v>
      </c>
      <c r="G142" s="42">
        <v>0.03</v>
      </c>
      <c r="H142" s="188">
        <v>8.7499999999999994E-2</v>
      </c>
      <c r="I142" s="21"/>
      <c r="J142" s="181"/>
    </row>
    <row r="143" spans="1:10" hidden="1" outlineLevel="1" x14ac:dyDescent="0.25">
      <c r="A143" s="26"/>
      <c r="B143" s="39" t="s">
        <v>268</v>
      </c>
      <c r="C143" s="44">
        <v>2.5000000000000001E-2</v>
      </c>
      <c r="D143" s="94">
        <v>1.2500000000000001E-2</v>
      </c>
      <c r="E143" s="3" t="s">
        <v>6</v>
      </c>
      <c r="F143" s="42">
        <v>0.02</v>
      </c>
      <c r="G143" s="42">
        <v>0.03</v>
      </c>
      <c r="H143" s="188">
        <v>8.7499999999999994E-2</v>
      </c>
      <c r="I143" s="21"/>
      <c r="J143" s="181"/>
    </row>
    <row r="144" spans="1:10" hidden="1" outlineLevel="1" x14ac:dyDescent="0.25">
      <c r="A144" s="26"/>
      <c r="B144" s="39" t="s">
        <v>269</v>
      </c>
      <c r="C144" s="44">
        <v>2.5000000000000001E-2</v>
      </c>
      <c r="D144" s="94">
        <v>1.2500000000000001E-2</v>
      </c>
      <c r="E144" s="3" t="s">
        <v>6</v>
      </c>
      <c r="F144" s="42">
        <v>0.02</v>
      </c>
      <c r="G144" s="42">
        <v>0.03</v>
      </c>
      <c r="H144" s="188">
        <v>8.7499999999999994E-2</v>
      </c>
      <c r="I144" s="21"/>
      <c r="J144" s="181"/>
    </row>
    <row r="145" spans="1:10" hidden="1" outlineLevel="1" x14ac:dyDescent="0.25">
      <c r="A145" s="27"/>
      <c r="B145" s="187" t="s">
        <v>274</v>
      </c>
      <c r="C145" s="48">
        <v>2.5000000000000001E-2</v>
      </c>
      <c r="D145" s="94">
        <v>1.2500000000000001E-2</v>
      </c>
      <c r="E145" s="45"/>
      <c r="F145" s="49"/>
      <c r="G145" s="49">
        <v>0.02</v>
      </c>
      <c r="H145" s="193">
        <v>5.7500000000000002E-2</v>
      </c>
      <c r="I145" s="50" t="s">
        <v>312</v>
      </c>
      <c r="J145" s="181"/>
    </row>
    <row r="146" spans="1:10" hidden="1" outlineLevel="1" x14ac:dyDescent="0.25">
      <c r="A146" s="27"/>
      <c r="B146" s="187" t="s">
        <v>275</v>
      </c>
      <c r="C146" s="48">
        <v>2.5000000000000001E-2</v>
      </c>
      <c r="D146" s="94">
        <v>1.2500000000000001E-2</v>
      </c>
      <c r="E146" s="45"/>
      <c r="F146" s="49"/>
      <c r="G146" s="49">
        <v>0.02</v>
      </c>
      <c r="H146" s="193">
        <v>5.7500000000000002E-2</v>
      </c>
      <c r="I146" s="50" t="s">
        <v>312</v>
      </c>
      <c r="J146" s="181"/>
    </row>
    <row r="147" spans="1:10" hidden="1" outlineLevel="1" x14ac:dyDescent="0.25">
      <c r="A147" s="27"/>
      <c r="B147" s="187" t="s">
        <v>276</v>
      </c>
      <c r="C147" s="48">
        <v>2.5000000000000001E-2</v>
      </c>
      <c r="D147" s="94">
        <v>1.2500000000000001E-2</v>
      </c>
      <c r="E147" s="45"/>
      <c r="F147" s="49"/>
      <c r="G147" s="49">
        <v>0.02</v>
      </c>
      <c r="H147" s="193">
        <v>5.7500000000000002E-2</v>
      </c>
      <c r="I147" s="50" t="s">
        <v>312</v>
      </c>
      <c r="J147" s="181"/>
    </row>
    <row r="148" spans="1:10" hidden="1" outlineLevel="1" x14ac:dyDescent="0.25">
      <c r="A148" s="27"/>
      <c r="B148" s="187" t="s">
        <v>277</v>
      </c>
      <c r="C148" s="48">
        <v>2.5000000000000001E-2</v>
      </c>
      <c r="D148" s="94">
        <v>1.2500000000000001E-2</v>
      </c>
      <c r="E148" s="45"/>
      <c r="F148" s="49"/>
      <c r="G148" s="49">
        <v>0.02</v>
      </c>
      <c r="H148" s="193">
        <v>5.7500000000000002E-2</v>
      </c>
      <c r="I148" s="50" t="s">
        <v>312</v>
      </c>
      <c r="J148" s="181"/>
    </row>
    <row r="149" spans="1:10" hidden="1" outlineLevel="1" x14ac:dyDescent="0.25">
      <c r="A149" s="27"/>
      <c r="B149" s="187" t="s">
        <v>278</v>
      </c>
      <c r="C149" s="48">
        <v>2.5000000000000001E-2</v>
      </c>
      <c r="D149" s="94">
        <v>1.2500000000000001E-2</v>
      </c>
      <c r="E149" s="45"/>
      <c r="F149" s="49"/>
      <c r="G149" s="49">
        <v>0.02</v>
      </c>
      <c r="H149" s="193">
        <v>5.7500000000000002E-2</v>
      </c>
      <c r="I149" s="50" t="s">
        <v>312</v>
      </c>
      <c r="J149" s="181"/>
    </row>
    <row r="150" spans="1:10" s="9" customFormat="1" ht="14.45" customHeight="1" x14ac:dyDescent="0.25">
      <c r="A150" s="2" t="s">
        <v>217</v>
      </c>
      <c r="B150" s="203"/>
      <c r="C150" s="210">
        <v>1.8749999999999999E-2</v>
      </c>
      <c r="D150" s="210" t="s">
        <v>5</v>
      </c>
      <c r="E150" s="210" t="s">
        <v>295</v>
      </c>
      <c r="F150" s="210" t="s">
        <v>296</v>
      </c>
      <c r="G150" s="206" t="s">
        <v>0</v>
      </c>
      <c r="H150" s="206" t="s">
        <v>307</v>
      </c>
      <c r="I150" s="218" t="s">
        <v>297</v>
      </c>
    </row>
    <row r="151" spans="1:10" s="9" customFormat="1" ht="14.45" customHeight="1" collapsed="1" x14ac:dyDescent="0.25">
      <c r="A151" s="204" t="s">
        <v>218</v>
      </c>
      <c r="B151" s="205"/>
      <c r="C151" s="211"/>
      <c r="D151" s="211"/>
      <c r="E151" s="211"/>
      <c r="F151" s="211"/>
      <c r="G151" s="207"/>
      <c r="H151" s="207"/>
      <c r="I151" s="219"/>
    </row>
    <row r="152" spans="1:10" ht="30" hidden="1" customHeight="1" outlineLevel="1" x14ac:dyDescent="0.25">
      <c r="A152" s="185"/>
      <c r="B152" s="187" t="s">
        <v>185</v>
      </c>
      <c r="C152" s="166">
        <v>1.8749999999999999E-2</v>
      </c>
      <c r="D152" s="190" t="s">
        <v>5</v>
      </c>
      <c r="E152" s="190" t="s">
        <v>6</v>
      </c>
      <c r="F152" s="101">
        <v>5.9999999999999995E-4</v>
      </c>
      <c r="G152" s="92" t="s">
        <v>6</v>
      </c>
      <c r="H152" s="175">
        <v>1.9349999999999999E-2</v>
      </c>
      <c r="I152" s="184" t="s">
        <v>259</v>
      </c>
      <c r="J152" s="181"/>
    </row>
    <row r="153" spans="1:10" ht="14.45" hidden="1" customHeight="1" outlineLevel="1" x14ac:dyDescent="0.25">
      <c r="A153" s="185"/>
      <c r="B153" s="187" t="s">
        <v>95</v>
      </c>
      <c r="C153" s="166">
        <v>1.8749999999999999E-2</v>
      </c>
      <c r="D153" s="190" t="s">
        <v>5</v>
      </c>
      <c r="E153" s="190" t="s">
        <v>6</v>
      </c>
      <c r="F153" s="101">
        <v>1.9E-3</v>
      </c>
      <c r="G153" s="190" t="s">
        <v>6</v>
      </c>
      <c r="H153" s="175">
        <v>2.0650000000000002E-2</v>
      </c>
      <c r="I153" s="184" t="s">
        <v>259</v>
      </c>
      <c r="J153" s="181"/>
    </row>
    <row r="154" spans="1:10" ht="28.9" hidden="1" customHeight="1" outlineLevel="1" x14ac:dyDescent="0.25">
      <c r="A154" s="185"/>
      <c r="B154" s="187" t="s">
        <v>96</v>
      </c>
      <c r="C154" s="166">
        <v>1.8749999999999999E-2</v>
      </c>
      <c r="D154" s="190" t="s">
        <v>5</v>
      </c>
      <c r="E154" s="94">
        <v>7.4999999999999997E-3</v>
      </c>
      <c r="F154" s="101">
        <v>2.5000000000000001E-3</v>
      </c>
      <c r="G154" s="190" t="s">
        <v>6</v>
      </c>
      <c r="H154" s="175">
        <v>2.6249999999999999E-2</v>
      </c>
      <c r="I154" s="184" t="s">
        <v>258</v>
      </c>
      <c r="J154" s="181"/>
    </row>
    <row r="155" spans="1:10" s="90" customFormat="1" ht="14.45" hidden="1" customHeight="1" outlineLevel="1" x14ac:dyDescent="0.25">
      <c r="A155" s="91"/>
      <c r="B155" s="156" t="s">
        <v>298</v>
      </c>
      <c r="C155" s="166">
        <v>1.8749999999999999E-2</v>
      </c>
      <c r="D155" s="190" t="s">
        <v>5</v>
      </c>
      <c r="E155" s="118"/>
      <c r="F155" s="93">
        <v>0</v>
      </c>
      <c r="G155" s="118"/>
      <c r="H155" s="114">
        <v>1.8749999999999999E-2</v>
      </c>
      <c r="I155" s="184" t="s">
        <v>254</v>
      </c>
      <c r="J155" s="181"/>
    </row>
    <row r="156" spans="1:10" s="9" customFormat="1" ht="14.45" customHeight="1" x14ac:dyDescent="0.25">
      <c r="A156" s="2" t="s">
        <v>219</v>
      </c>
      <c r="B156" s="203"/>
      <c r="C156" s="210" t="s">
        <v>36</v>
      </c>
      <c r="D156" s="210" t="s">
        <v>5</v>
      </c>
      <c r="E156" s="206"/>
      <c r="F156" s="210" t="s">
        <v>401</v>
      </c>
      <c r="G156" s="206" t="s">
        <v>0</v>
      </c>
      <c r="H156" s="206" t="s">
        <v>381</v>
      </c>
      <c r="I156" s="212"/>
    </row>
    <row r="157" spans="1:10" s="9" customFormat="1" ht="14.45" customHeight="1" collapsed="1" x14ac:dyDescent="0.25">
      <c r="A157" s="204" t="s">
        <v>220</v>
      </c>
      <c r="B157" s="205"/>
      <c r="C157" s="211"/>
      <c r="D157" s="211"/>
      <c r="E157" s="207"/>
      <c r="F157" s="211"/>
      <c r="G157" s="207"/>
      <c r="H157" s="207"/>
      <c r="I157" s="213"/>
    </row>
    <row r="158" spans="1:10" hidden="1" outlineLevel="1" x14ac:dyDescent="0.25">
      <c r="A158" s="26"/>
      <c r="B158" s="97" t="s">
        <v>299</v>
      </c>
      <c r="C158" s="102" t="s">
        <v>36</v>
      </c>
      <c r="D158" s="95" t="s">
        <v>5</v>
      </c>
      <c r="E158" s="98" t="s">
        <v>6</v>
      </c>
      <c r="F158" s="103">
        <v>0.02</v>
      </c>
      <c r="G158" s="98" t="s">
        <v>6</v>
      </c>
      <c r="H158" s="104">
        <v>4.4999999999999998E-2</v>
      </c>
      <c r="I158" s="96"/>
      <c r="J158" s="181"/>
    </row>
    <row r="159" spans="1:10" hidden="1" outlineLevel="1" x14ac:dyDescent="0.25">
      <c r="A159" s="26"/>
      <c r="B159" s="97" t="s">
        <v>98</v>
      </c>
      <c r="C159" s="102" t="s">
        <v>36</v>
      </c>
      <c r="D159" s="95" t="s">
        <v>5</v>
      </c>
      <c r="E159" s="98" t="s">
        <v>6</v>
      </c>
      <c r="F159" s="100">
        <v>0.02</v>
      </c>
      <c r="G159" s="98" t="s">
        <v>6</v>
      </c>
      <c r="H159" s="99">
        <v>4.4999999999999998E-2</v>
      </c>
      <c r="I159" s="96"/>
      <c r="J159" s="181"/>
    </row>
    <row r="160" spans="1:10" hidden="1" outlineLevel="1" x14ac:dyDescent="0.25">
      <c r="A160" s="26"/>
      <c r="B160" s="97" t="s">
        <v>99</v>
      </c>
      <c r="C160" s="102" t="s">
        <v>36</v>
      </c>
      <c r="D160" s="95" t="s">
        <v>5</v>
      </c>
      <c r="E160" s="98" t="s">
        <v>6</v>
      </c>
      <c r="F160" s="172">
        <v>1.4999999999999999E-2</v>
      </c>
      <c r="G160" s="98" t="s">
        <v>6</v>
      </c>
      <c r="H160" s="140">
        <v>0.04</v>
      </c>
      <c r="I160" s="96"/>
      <c r="J160" s="181"/>
    </row>
    <row r="161" spans="1:10" hidden="1" outlineLevel="1" x14ac:dyDescent="0.25">
      <c r="A161" s="26"/>
      <c r="B161" s="97" t="s">
        <v>100</v>
      </c>
      <c r="C161" s="102" t="s">
        <v>36</v>
      </c>
      <c r="D161" s="95" t="s">
        <v>5</v>
      </c>
      <c r="E161" s="98" t="s">
        <v>6</v>
      </c>
      <c r="F161" s="172">
        <v>1.4999999999999999E-2</v>
      </c>
      <c r="G161" s="98" t="s">
        <v>6</v>
      </c>
      <c r="H161" s="140">
        <v>0.04</v>
      </c>
      <c r="I161" s="96"/>
      <c r="J161" s="181"/>
    </row>
    <row r="162" spans="1:10" hidden="1" outlineLevel="1" x14ac:dyDescent="0.25">
      <c r="A162" s="26"/>
      <c r="B162" s="97" t="s">
        <v>58</v>
      </c>
      <c r="C162" s="102" t="s">
        <v>36</v>
      </c>
      <c r="D162" s="95" t="s">
        <v>5</v>
      </c>
      <c r="E162" s="98" t="s">
        <v>6</v>
      </c>
      <c r="F162" s="100">
        <v>0.02</v>
      </c>
      <c r="G162" s="98" t="s">
        <v>6</v>
      </c>
      <c r="H162" s="99">
        <v>4.4999999999999998E-2</v>
      </c>
      <c r="I162" s="96"/>
      <c r="J162" s="181"/>
    </row>
    <row r="163" spans="1:10" s="111" customFormat="1" ht="15" customHeight="1" x14ac:dyDescent="0.25">
      <c r="A163" s="2" t="s">
        <v>329</v>
      </c>
      <c r="B163" s="203"/>
      <c r="C163" s="208">
        <v>2.5000000000000001E-2</v>
      </c>
      <c r="D163" s="278">
        <v>0</v>
      </c>
      <c r="E163" s="210"/>
      <c r="F163" s="206" t="s">
        <v>330</v>
      </c>
      <c r="G163" s="206" t="s">
        <v>331</v>
      </c>
      <c r="H163" s="216" t="s">
        <v>359</v>
      </c>
      <c r="I163" s="214" t="s">
        <v>332</v>
      </c>
      <c r="J163" s="197"/>
    </row>
    <row r="164" spans="1:10" s="181" customFormat="1" ht="15" customHeight="1" collapsed="1" x14ac:dyDescent="0.25">
      <c r="A164" s="272" t="s">
        <v>333</v>
      </c>
      <c r="B164" s="273"/>
      <c r="C164" s="209"/>
      <c r="D164" s="279"/>
      <c r="E164" s="211"/>
      <c r="F164" s="207"/>
      <c r="G164" s="207"/>
      <c r="H164" s="217"/>
      <c r="I164" s="215"/>
      <c r="J164" s="197"/>
    </row>
    <row r="165" spans="1:10" s="181" customFormat="1" hidden="1" outlineLevel="1" x14ac:dyDescent="0.25">
      <c r="A165" s="182"/>
      <c r="B165" s="187" t="s">
        <v>335</v>
      </c>
      <c r="C165" s="141">
        <v>2.5000000000000001E-2</v>
      </c>
      <c r="D165" s="183" t="s">
        <v>5</v>
      </c>
      <c r="E165" s="189" t="s">
        <v>6</v>
      </c>
      <c r="F165" s="101"/>
      <c r="G165" s="172">
        <v>2.5000000000000001E-2</v>
      </c>
      <c r="H165" s="194">
        <v>0.05</v>
      </c>
      <c r="I165" s="184" t="s">
        <v>332</v>
      </c>
    </row>
    <row r="166" spans="1:10" s="181" customFormat="1" hidden="1" outlineLevel="1" x14ac:dyDescent="0.25">
      <c r="A166" s="185"/>
      <c r="B166" s="186" t="s">
        <v>334</v>
      </c>
      <c r="C166" s="141">
        <v>2.5000000000000001E-2</v>
      </c>
      <c r="D166" s="183" t="s">
        <v>5</v>
      </c>
      <c r="E166" s="189" t="s">
        <v>6</v>
      </c>
      <c r="F166" s="101"/>
      <c r="G166" s="172">
        <v>2.5000000000000001E-2</v>
      </c>
      <c r="H166" s="194">
        <v>0.05</v>
      </c>
      <c r="I166" s="184" t="s">
        <v>332</v>
      </c>
    </row>
    <row r="167" spans="1:10" s="181" customFormat="1" hidden="1" outlineLevel="1" x14ac:dyDescent="0.25">
      <c r="A167" s="185"/>
      <c r="B167" s="186" t="s">
        <v>336</v>
      </c>
      <c r="C167" s="141">
        <v>2.5000000000000001E-2</v>
      </c>
      <c r="D167" s="183" t="s">
        <v>5</v>
      </c>
      <c r="E167" s="189" t="s">
        <v>6</v>
      </c>
      <c r="F167" s="100"/>
      <c r="G167" s="172">
        <v>2.5000000000000001E-2</v>
      </c>
      <c r="H167" s="194">
        <v>0.05</v>
      </c>
      <c r="I167" s="184" t="s">
        <v>332</v>
      </c>
    </row>
    <row r="168" spans="1:10" s="9" customFormat="1" ht="14.45" customHeight="1" x14ac:dyDescent="0.25">
      <c r="A168" s="2" t="s">
        <v>221</v>
      </c>
      <c r="B168" s="203"/>
      <c r="C168" s="208" t="s">
        <v>36</v>
      </c>
      <c r="D168" s="227">
        <v>0</v>
      </c>
      <c r="E168" s="206" t="s">
        <v>0</v>
      </c>
      <c r="F168" s="208" t="s">
        <v>59</v>
      </c>
      <c r="G168" s="206" t="s">
        <v>0</v>
      </c>
      <c r="H168" s="206" t="s">
        <v>283</v>
      </c>
      <c r="I168" s="218" t="s">
        <v>287</v>
      </c>
      <c r="J168" s="174"/>
    </row>
    <row r="169" spans="1:10" s="9" customFormat="1" ht="14.45" customHeight="1" collapsed="1" x14ac:dyDescent="0.25">
      <c r="A169" s="204" t="s">
        <v>222</v>
      </c>
      <c r="B169" s="205"/>
      <c r="C169" s="209"/>
      <c r="D169" s="228"/>
      <c r="E169" s="207"/>
      <c r="F169" s="209"/>
      <c r="G169" s="207"/>
      <c r="H169" s="207"/>
      <c r="I169" s="219"/>
      <c r="J169" s="174"/>
    </row>
    <row r="170" spans="1:10" ht="14.45" hidden="1" customHeight="1" outlineLevel="1" x14ac:dyDescent="0.25">
      <c r="A170" s="177"/>
      <c r="B170" s="178" t="s">
        <v>300</v>
      </c>
      <c r="C170" s="180" t="s">
        <v>36</v>
      </c>
      <c r="D170" s="179" t="s">
        <v>5</v>
      </c>
      <c r="E170" s="173" t="s">
        <v>6</v>
      </c>
      <c r="F170" s="173" t="s">
        <v>57</v>
      </c>
      <c r="G170" s="173" t="s">
        <v>6</v>
      </c>
      <c r="H170" s="175" t="s">
        <v>62</v>
      </c>
      <c r="I170" s="176" t="s">
        <v>0</v>
      </c>
      <c r="J170" s="181"/>
    </row>
    <row r="171" spans="1:10" hidden="1" outlineLevel="1" x14ac:dyDescent="0.25">
      <c r="A171" s="26"/>
      <c r="B171" s="108" t="s">
        <v>101</v>
      </c>
      <c r="C171" s="110" t="s">
        <v>36</v>
      </c>
      <c r="D171" s="109" t="s">
        <v>5</v>
      </c>
      <c r="E171" s="105" t="s">
        <v>6</v>
      </c>
      <c r="F171" s="105" t="s">
        <v>57</v>
      </c>
      <c r="G171" s="105" t="s">
        <v>6</v>
      </c>
      <c r="H171" s="106" t="s">
        <v>62</v>
      </c>
      <c r="I171" s="107" t="s">
        <v>0</v>
      </c>
      <c r="J171" s="181"/>
    </row>
    <row r="172" spans="1:10" hidden="1" outlineLevel="1" x14ac:dyDescent="0.25">
      <c r="A172" s="26"/>
      <c r="B172" s="108" t="s">
        <v>102</v>
      </c>
      <c r="C172" s="110" t="s">
        <v>36</v>
      </c>
      <c r="D172" s="109" t="s">
        <v>5</v>
      </c>
      <c r="E172" s="105" t="s">
        <v>6</v>
      </c>
      <c r="F172" s="105" t="s">
        <v>7</v>
      </c>
      <c r="G172" s="105" t="s">
        <v>6</v>
      </c>
      <c r="H172" s="106" t="s">
        <v>60</v>
      </c>
      <c r="I172" s="107" t="s">
        <v>0</v>
      </c>
      <c r="J172" s="181"/>
    </row>
    <row r="173" spans="1:10" hidden="1" outlineLevel="1" x14ac:dyDescent="0.25">
      <c r="A173" s="26"/>
      <c r="B173" s="108" t="s">
        <v>103</v>
      </c>
      <c r="C173" s="110" t="s">
        <v>36</v>
      </c>
      <c r="D173" s="109" t="s">
        <v>5</v>
      </c>
      <c r="E173" s="105" t="s">
        <v>6</v>
      </c>
      <c r="F173" s="105" t="s">
        <v>57</v>
      </c>
      <c r="G173" s="105" t="s">
        <v>6</v>
      </c>
      <c r="H173" s="106" t="s">
        <v>62</v>
      </c>
      <c r="I173" s="107" t="s">
        <v>0</v>
      </c>
      <c r="J173" s="181"/>
    </row>
    <row r="174" spans="1:10" s="9" customFormat="1" ht="14.45" customHeight="1" x14ac:dyDescent="0.25">
      <c r="A174" s="2" t="s">
        <v>223</v>
      </c>
      <c r="B174" s="203"/>
      <c r="C174" s="210" t="s">
        <v>36</v>
      </c>
      <c r="D174" s="210" t="s">
        <v>5</v>
      </c>
      <c r="E174" s="206" t="s">
        <v>0</v>
      </c>
      <c r="F174" s="210" t="s">
        <v>345</v>
      </c>
      <c r="G174" s="206" t="s">
        <v>0</v>
      </c>
      <c r="H174" s="263" t="s">
        <v>346</v>
      </c>
      <c r="I174" s="212" t="s">
        <v>253</v>
      </c>
    </row>
    <row r="175" spans="1:10" s="9" customFormat="1" ht="30" customHeight="1" collapsed="1" x14ac:dyDescent="0.25">
      <c r="A175" s="204" t="s">
        <v>224</v>
      </c>
      <c r="B175" s="205"/>
      <c r="C175" s="211"/>
      <c r="D175" s="211"/>
      <c r="E175" s="207"/>
      <c r="F175" s="211"/>
      <c r="G175" s="207"/>
      <c r="H175" s="207"/>
      <c r="I175" s="213"/>
    </row>
    <row r="176" spans="1:10" hidden="1" outlineLevel="1" x14ac:dyDescent="0.25">
      <c r="A176" s="26"/>
      <c r="B176" s="116" t="s">
        <v>104</v>
      </c>
      <c r="C176" s="120" t="s">
        <v>36</v>
      </c>
      <c r="D176" s="113" t="s">
        <v>5</v>
      </c>
      <c r="E176" s="113" t="s">
        <v>6</v>
      </c>
      <c r="F176" s="113">
        <v>3.7499999999999999E-3</v>
      </c>
      <c r="G176" s="113" t="s">
        <v>6</v>
      </c>
      <c r="H176" s="114">
        <v>2.8750000000000001E-2</v>
      </c>
      <c r="I176" s="115" t="s">
        <v>253</v>
      </c>
      <c r="J176" s="181"/>
    </row>
    <row r="177" spans="1:10" ht="30" hidden="1" outlineLevel="1" x14ac:dyDescent="0.25">
      <c r="A177" s="26"/>
      <c r="B177" s="116" t="s">
        <v>105</v>
      </c>
      <c r="C177" s="120" t="s">
        <v>36</v>
      </c>
      <c r="D177" s="113" t="s">
        <v>5</v>
      </c>
      <c r="E177" s="113" t="s">
        <v>6</v>
      </c>
      <c r="F177" s="113">
        <v>3.7499999999999999E-3</v>
      </c>
      <c r="G177" s="113" t="s">
        <v>6</v>
      </c>
      <c r="H177" s="114">
        <v>2.8750000000000001E-2</v>
      </c>
      <c r="I177" s="115" t="s">
        <v>253</v>
      </c>
      <c r="J177" s="181"/>
    </row>
    <row r="178" spans="1:10" ht="30" hidden="1" outlineLevel="1" x14ac:dyDescent="0.25">
      <c r="A178" s="26"/>
      <c r="B178" s="116" t="s">
        <v>106</v>
      </c>
      <c r="C178" s="120" t="s">
        <v>36</v>
      </c>
      <c r="D178" s="113" t="s">
        <v>5</v>
      </c>
      <c r="E178" s="113" t="s">
        <v>6</v>
      </c>
      <c r="F178" s="113">
        <v>3.7499999999999999E-3</v>
      </c>
      <c r="G178" s="113" t="s">
        <v>6</v>
      </c>
      <c r="H178" s="114">
        <v>2.8750000000000001E-2</v>
      </c>
      <c r="I178" s="115" t="s">
        <v>253</v>
      </c>
      <c r="J178" s="181"/>
    </row>
    <row r="179" spans="1:10" hidden="1" outlineLevel="1" x14ac:dyDescent="0.25">
      <c r="A179" s="26"/>
      <c r="B179" s="116" t="s">
        <v>301</v>
      </c>
      <c r="C179" s="120" t="s">
        <v>36</v>
      </c>
      <c r="D179" s="113" t="s">
        <v>5</v>
      </c>
      <c r="E179" s="113" t="s">
        <v>6</v>
      </c>
      <c r="F179" s="113">
        <v>3.7499999999999999E-3</v>
      </c>
      <c r="G179" s="113" t="s">
        <v>6</v>
      </c>
      <c r="H179" s="114">
        <v>2.8750000000000001E-2</v>
      </c>
      <c r="I179" s="115" t="s">
        <v>253</v>
      </c>
      <c r="J179" s="181"/>
    </row>
    <row r="180" spans="1:10" hidden="1" outlineLevel="1" x14ac:dyDescent="0.25">
      <c r="A180" s="26"/>
      <c r="B180" s="116" t="s">
        <v>107</v>
      </c>
      <c r="C180" s="120" t="s">
        <v>36</v>
      </c>
      <c r="D180" s="113" t="s">
        <v>5</v>
      </c>
      <c r="E180" s="113" t="s">
        <v>6</v>
      </c>
      <c r="F180" s="113">
        <v>3.7499999999999999E-3</v>
      </c>
      <c r="G180" s="113" t="s">
        <v>6</v>
      </c>
      <c r="H180" s="114">
        <v>2.8750000000000001E-2</v>
      </c>
      <c r="I180" s="115" t="s">
        <v>253</v>
      </c>
      <c r="J180" s="181"/>
    </row>
    <row r="181" spans="1:10" s="111" customFormat="1" hidden="1" outlineLevel="1" x14ac:dyDescent="0.25">
      <c r="A181" s="112"/>
      <c r="B181" s="116" t="s">
        <v>108</v>
      </c>
      <c r="C181" s="120" t="s">
        <v>36</v>
      </c>
      <c r="D181" s="113" t="s">
        <v>5</v>
      </c>
      <c r="E181" s="113" t="s">
        <v>6</v>
      </c>
      <c r="F181" s="94">
        <v>7.4999999999999997E-3</v>
      </c>
      <c r="G181" s="113" t="s">
        <v>6</v>
      </c>
      <c r="H181" s="188">
        <v>3.2500000000000001E-2</v>
      </c>
      <c r="I181" s="115" t="s">
        <v>253</v>
      </c>
      <c r="J181" s="181"/>
    </row>
    <row r="182" spans="1:10" s="111" customFormat="1" ht="30" hidden="1" outlineLevel="1" x14ac:dyDescent="0.25">
      <c r="A182" s="112"/>
      <c r="B182" s="117" t="s">
        <v>302</v>
      </c>
      <c r="C182" s="121">
        <v>2.5000000000000001E-2</v>
      </c>
      <c r="D182" s="119">
        <v>0</v>
      </c>
      <c r="E182" s="118"/>
      <c r="F182" s="113">
        <v>3.7499999999999999E-3</v>
      </c>
      <c r="G182" s="118"/>
      <c r="H182" s="114">
        <v>2.8750000000000001E-2</v>
      </c>
      <c r="I182" s="115" t="s">
        <v>253</v>
      </c>
      <c r="J182" s="181"/>
    </row>
    <row r="183" spans="1:10" hidden="1" outlineLevel="1" x14ac:dyDescent="0.25">
      <c r="A183" s="26"/>
      <c r="B183" s="117" t="s">
        <v>303</v>
      </c>
      <c r="C183" s="121">
        <v>2.5000000000000001E-2</v>
      </c>
      <c r="D183" s="119">
        <v>0</v>
      </c>
      <c r="E183" s="118"/>
      <c r="F183" s="113">
        <v>3.7499999999999999E-3</v>
      </c>
      <c r="G183" s="118"/>
      <c r="H183" s="114">
        <v>2.8750000000000001E-2</v>
      </c>
      <c r="I183" s="115" t="s">
        <v>253</v>
      </c>
      <c r="J183" s="181"/>
    </row>
    <row r="184" spans="1:10" s="9" customFormat="1" ht="14.45" customHeight="1" x14ac:dyDescent="0.25">
      <c r="A184" s="2" t="s">
        <v>225</v>
      </c>
      <c r="B184" s="203"/>
      <c r="C184" s="210">
        <v>1.8749999999999999E-2</v>
      </c>
      <c r="D184" s="210" t="s">
        <v>5</v>
      </c>
      <c r="E184" s="206" t="s">
        <v>0</v>
      </c>
      <c r="F184" s="210" t="s">
        <v>304</v>
      </c>
      <c r="G184" s="206" t="s">
        <v>0</v>
      </c>
      <c r="H184" s="206" t="s">
        <v>293</v>
      </c>
      <c r="I184" s="212" t="s">
        <v>253</v>
      </c>
      <c r="J184" s="181"/>
    </row>
    <row r="185" spans="1:10" s="9" customFormat="1" ht="14.45" customHeight="1" collapsed="1" x14ac:dyDescent="0.25">
      <c r="A185" s="204" t="s">
        <v>226</v>
      </c>
      <c r="B185" s="205"/>
      <c r="C185" s="211"/>
      <c r="D185" s="211"/>
      <c r="E185" s="207"/>
      <c r="F185" s="211"/>
      <c r="G185" s="207"/>
      <c r="H185" s="207"/>
      <c r="I185" s="213"/>
      <c r="J185" s="181"/>
    </row>
    <row r="186" spans="1:10" hidden="1" outlineLevel="1" x14ac:dyDescent="0.25">
      <c r="A186" s="26"/>
      <c r="B186" s="126" t="s">
        <v>109</v>
      </c>
      <c r="C186" s="129">
        <v>1.8749999999999999E-2</v>
      </c>
      <c r="D186" s="122" t="s">
        <v>5</v>
      </c>
      <c r="E186" s="122" t="s">
        <v>6</v>
      </c>
      <c r="F186" s="128">
        <v>1.4999999999999999E-2</v>
      </c>
      <c r="G186" s="122" t="s">
        <v>6</v>
      </c>
      <c r="H186" s="123">
        <v>3.3750000000000002E-2</v>
      </c>
      <c r="I186" s="125" t="s">
        <v>253</v>
      </c>
      <c r="J186" s="181"/>
    </row>
    <row r="187" spans="1:10" hidden="1" outlineLevel="1" x14ac:dyDescent="0.25">
      <c r="A187" s="26"/>
      <c r="B187" s="126" t="s">
        <v>110</v>
      </c>
      <c r="C187" s="129">
        <v>1.8749999999999999E-2</v>
      </c>
      <c r="D187" s="122" t="s">
        <v>5</v>
      </c>
      <c r="E187" s="122" t="s">
        <v>6</v>
      </c>
      <c r="F187" s="122">
        <v>1.125E-2</v>
      </c>
      <c r="G187" s="122" t="s">
        <v>6</v>
      </c>
      <c r="H187" s="127">
        <v>0.03</v>
      </c>
      <c r="I187" s="125" t="s">
        <v>253</v>
      </c>
      <c r="J187" s="181"/>
    </row>
    <row r="188" spans="1:10" hidden="1" outlineLevel="1" x14ac:dyDescent="0.25">
      <c r="A188" s="26"/>
      <c r="B188" s="126" t="s">
        <v>111</v>
      </c>
      <c r="C188" s="129">
        <v>1.8749999999999999E-2</v>
      </c>
      <c r="D188" s="122" t="s">
        <v>5</v>
      </c>
      <c r="E188" s="122" t="s">
        <v>6</v>
      </c>
      <c r="F188" s="122">
        <v>3.7499999999999999E-3</v>
      </c>
      <c r="G188" s="122" t="s">
        <v>6</v>
      </c>
      <c r="H188" s="124">
        <v>2.2499999999999999E-2</v>
      </c>
      <c r="I188" s="125" t="s">
        <v>253</v>
      </c>
      <c r="J188" s="181"/>
    </row>
    <row r="189" spans="1:10" s="9" customFormat="1" ht="14.45" customHeight="1" x14ac:dyDescent="0.25">
      <c r="A189" s="2" t="s">
        <v>227</v>
      </c>
      <c r="B189" s="203"/>
      <c r="C189" s="206">
        <v>1.8749999999999999E-2</v>
      </c>
      <c r="D189" s="210" t="s">
        <v>5</v>
      </c>
      <c r="E189" s="210" t="s">
        <v>295</v>
      </c>
      <c r="F189" s="210" t="s">
        <v>318</v>
      </c>
      <c r="G189" s="210" t="s">
        <v>319</v>
      </c>
      <c r="H189" s="206" t="s">
        <v>320</v>
      </c>
      <c r="I189" s="212" t="s">
        <v>260</v>
      </c>
      <c r="J189" s="181"/>
    </row>
    <row r="190" spans="1:10" s="9" customFormat="1" ht="29.45" customHeight="1" collapsed="1" x14ac:dyDescent="0.25">
      <c r="A190" s="204" t="s">
        <v>228</v>
      </c>
      <c r="B190" s="205"/>
      <c r="C190" s="207"/>
      <c r="D190" s="211"/>
      <c r="E190" s="211"/>
      <c r="F190" s="211"/>
      <c r="G190" s="211"/>
      <c r="H190" s="207"/>
      <c r="I190" s="213"/>
      <c r="J190" s="181"/>
    </row>
    <row r="191" spans="1:10" ht="30" hidden="1" outlineLevel="1" x14ac:dyDescent="0.25">
      <c r="A191" s="27"/>
      <c r="B191" s="29" t="s">
        <v>113</v>
      </c>
      <c r="C191" s="166">
        <v>1.8749999999999999E-2</v>
      </c>
      <c r="D191" s="119" t="s">
        <v>5</v>
      </c>
      <c r="E191" s="118" t="s">
        <v>6</v>
      </c>
      <c r="F191" s="72">
        <v>1.4999999999999999E-2</v>
      </c>
      <c r="G191" s="170">
        <v>2.2499999999999999E-2</v>
      </c>
      <c r="H191" s="114">
        <v>4.1250000000000002E-2</v>
      </c>
      <c r="I191" s="147" t="s">
        <v>251</v>
      </c>
      <c r="J191" s="181"/>
    </row>
    <row r="192" spans="1:10" ht="30" hidden="1" outlineLevel="1" x14ac:dyDescent="0.25">
      <c r="A192" s="27"/>
      <c r="B192" s="29" t="s">
        <v>114</v>
      </c>
      <c r="C192" s="166">
        <v>1.8749999999999999E-2</v>
      </c>
      <c r="D192" s="118" t="s">
        <v>5</v>
      </c>
      <c r="E192" s="118" t="s">
        <v>6</v>
      </c>
      <c r="F192" s="170">
        <v>7.4999999999999997E-3</v>
      </c>
      <c r="G192" s="118" t="s">
        <v>6</v>
      </c>
      <c r="H192" s="114">
        <v>2.6249999999999999E-2</v>
      </c>
      <c r="I192" s="147" t="s">
        <v>253</v>
      </c>
      <c r="J192" s="181"/>
    </row>
    <row r="193" spans="1:11" ht="30" hidden="1" outlineLevel="1" x14ac:dyDescent="0.25">
      <c r="A193" s="27"/>
      <c r="B193" s="29" t="s">
        <v>321</v>
      </c>
      <c r="C193" s="166">
        <v>1.8749999999999999E-2</v>
      </c>
      <c r="D193" s="118" t="s">
        <v>5</v>
      </c>
      <c r="E193" s="118" t="s">
        <v>6</v>
      </c>
      <c r="F193" s="72">
        <v>1.4999999999999999E-2</v>
      </c>
      <c r="G193" s="170">
        <v>2.2499999999999999E-2</v>
      </c>
      <c r="H193" s="114">
        <v>4.1250000000000002E-2</v>
      </c>
      <c r="I193" s="147" t="s">
        <v>251</v>
      </c>
      <c r="J193" s="181"/>
    </row>
    <row r="194" spans="1:11" ht="45" hidden="1" outlineLevel="1" x14ac:dyDescent="0.25">
      <c r="A194" s="27"/>
      <c r="B194" s="29" t="s">
        <v>115</v>
      </c>
      <c r="C194" s="166">
        <v>1.8749999999999999E-2</v>
      </c>
      <c r="D194" s="118" t="s">
        <v>5</v>
      </c>
      <c r="E194" s="170">
        <v>7.4999999999999997E-3</v>
      </c>
      <c r="F194" s="72">
        <v>1.4999999999999999E-2</v>
      </c>
      <c r="G194" s="170">
        <v>2.2499999999999999E-2</v>
      </c>
      <c r="H194" s="114">
        <v>4.1250000000000002E-2</v>
      </c>
      <c r="I194" s="147" t="s">
        <v>260</v>
      </c>
      <c r="J194" s="181"/>
    </row>
    <row r="195" spans="1:11" ht="16.149999999999999" hidden="1" customHeight="1" outlineLevel="1" x14ac:dyDescent="0.25">
      <c r="A195" s="27"/>
      <c r="B195" s="29" t="s">
        <v>322</v>
      </c>
      <c r="C195" s="166">
        <v>1.8749999999999999E-2</v>
      </c>
      <c r="D195" s="118" t="s">
        <v>5</v>
      </c>
      <c r="E195" s="118" t="s">
        <v>6</v>
      </c>
      <c r="F195" s="170">
        <v>7.4999999999999997E-3</v>
      </c>
      <c r="G195" s="118" t="s">
        <v>6</v>
      </c>
      <c r="H195" s="114">
        <v>2.6249999999999999E-2</v>
      </c>
      <c r="I195" s="147" t="s">
        <v>253</v>
      </c>
      <c r="J195" s="181"/>
    </row>
    <row r="196" spans="1:11" s="9" customFormat="1" ht="15" customHeight="1" x14ac:dyDescent="0.25">
      <c r="A196" s="2" t="s">
        <v>229</v>
      </c>
      <c r="B196" s="203"/>
      <c r="C196" s="231">
        <v>2.5000000000000001E-2</v>
      </c>
      <c r="D196" s="227">
        <v>0.02</v>
      </c>
      <c r="E196" s="206" t="s">
        <v>0</v>
      </c>
      <c r="F196" s="206" t="s">
        <v>338</v>
      </c>
      <c r="G196" s="206" t="s">
        <v>383</v>
      </c>
      <c r="H196" s="231" t="s">
        <v>360</v>
      </c>
      <c r="I196" s="212"/>
      <c r="J196" s="181"/>
    </row>
    <row r="197" spans="1:11" s="9" customFormat="1" ht="30.75" customHeight="1" collapsed="1" x14ac:dyDescent="0.25">
      <c r="A197" s="204" t="s">
        <v>230</v>
      </c>
      <c r="B197" s="205"/>
      <c r="C197" s="232"/>
      <c r="D197" s="228"/>
      <c r="E197" s="207"/>
      <c r="F197" s="207"/>
      <c r="G197" s="207"/>
      <c r="H197" s="232"/>
      <c r="I197" s="213"/>
      <c r="J197" s="181"/>
    </row>
    <row r="198" spans="1:11" hidden="1" outlineLevel="1" x14ac:dyDescent="0.25">
      <c r="A198" s="30"/>
      <c r="B198" s="28" t="s">
        <v>116</v>
      </c>
      <c r="C198" s="44">
        <v>2.5000000000000001E-2</v>
      </c>
      <c r="D198" s="195">
        <v>0.02</v>
      </c>
      <c r="E198" s="3" t="s">
        <v>0</v>
      </c>
      <c r="F198" s="41"/>
      <c r="G198" s="41">
        <v>0.05</v>
      </c>
      <c r="H198" s="141">
        <v>9.5000000000000001E-2</v>
      </c>
      <c r="I198" s="21"/>
      <c r="J198" s="181"/>
    </row>
    <row r="199" spans="1:11" hidden="1" outlineLevel="1" x14ac:dyDescent="0.25">
      <c r="A199" s="30"/>
      <c r="B199" s="28" t="s">
        <v>117</v>
      </c>
      <c r="C199" s="44">
        <v>2.5000000000000001E-2</v>
      </c>
      <c r="D199" s="195">
        <v>0.02</v>
      </c>
      <c r="E199" s="3" t="s">
        <v>0</v>
      </c>
      <c r="F199" s="41"/>
      <c r="G199" s="41">
        <v>0.05</v>
      </c>
      <c r="H199" s="141">
        <v>9.5000000000000001E-2</v>
      </c>
      <c r="I199" s="21"/>
      <c r="J199" s="181"/>
    </row>
    <row r="200" spans="1:11" s="9" customFormat="1" ht="15" customHeight="1" x14ac:dyDescent="0.25">
      <c r="A200" s="2" t="s">
        <v>231</v>
      </c>
      <c r="B200" s="203"/>
      <c r="C200" s="210">
        <v>1.8749999999999999E-2</v>
      </c>
      <c r="D200" s="210" t="s">
        <v>5</v>
      </c>
      <c r="E200" s="206" t="s">
        <v>0</v>
      </c>
      <c r="F200" s="235" t="s">
        <v>391</v>
      </c>
      <c r="G200" s="239" t="s">
        <v>273</v>
      </c>
      <c r="H200" s="206" t="s">
        <v>392</v>
      </c>
      <c r="I200" s="212"/>
      <c r="J200" s="181"/>
    </row>
    <row r="201" spans="1:11" s="9" customFormat="1" ht="15" customHeight="1" x14ac:dyDescent="0.25">
      <c r="A201" s="220" t="s">
        <v>272</v>
      </c>
      <c r="B201" s="221"/>
      <c r="C201" s="238"/>
      <c r="D201" s="238"/>
      <c r="E201" s="234"/>
      <c r="F201" s="236"/>
      <c r="G201" s="240"/>
      <c r="H201" s="234"/>
      <c r="I201" s="233"/>
      <c r="J201" s="181"/>
      <c r="K201" s="202"/>
    </row>
    <row r="202" spans="1:11" s="9" customFormat="1" ht="15" customHeight="1" collapsed="1" x14ac:dyDescent="0.25">
      <c r="A202" s="204" t="s">
        <v>232</v>
      </c>
      <c r="B202" s="205"/>
      <c r="C202" s="211"/>
      <c r="D202" s="211"/>
      <c r="E202" s="207"/>
      <c r="F202" s="237"/>
      <c r="G202" s="241"/>
      <c r="H202" s="207"/>
      <c r="I202" s="213"/>
      <c r="J202" s="181"/>
      <c r="K202" s="174"/>
    </row>
    <row r="203" spans="1:11" hidden="1" outlineLevel="1" x14ac:dyDescent="0.25">
      <c r="A203" s="30"/>
      <c r="B203" s="187" t="s">
        <v>390</v>
      </c>
      <c r="C203" s="166">
        <v>1.8749999999999999E-2</v>
      </c>
      <c r="D203" s="192">
        <v>0</v>
      </c>
      <c r="E203" s="190"/>
      <c r="F203" s="94">
        <v>2.5000000000000001E-3</v>
      </c>
      <c r="G203" s="192">
        <v>0.03</v>
      </c>
      <c r="H203" s="11">
        <v>5.1249999999999997E-2</v>
      </c>
      <c r="I203" s="21"/>
      <c r="J203" s="181"/>
      <c r="K203" s="199"/>
    </row>
    <row r="204" spans="1:11" s="181" customFormat="1" hidden="1" outlineLevel="1" x14ac:dyDescent="0.25">
      <c r="A204" s="30"/>
      <c r="B204" s="28" t="s">
        <v>118</v>
      </c>
      <c r="C204" s="166">
        <v>1.8749999999999999E-2</v>
      </c>
      <c r="D204" s="41">
        <v>0</v>
      </c>
      <c r="E204" s="3" t="s">
        <v>0</v>
      </c>
      <c r="F204" s="43">
        <v>2.5000000000000001E-3</v>
      </c>
      <c r="G204" s="192">
        <v>0.03</v>
      </c>
      <c r="H204" s="11">
        <v>5.1249999999999997E-2</v>
      </c>
      <c r="I204" s="184"/>
      <c r="K204" s="199"/>
    </row>
    <row r="205" spans="1:11" hidden="1" outlineLevel="1" x14ac:dyDescent="0.25">
      <c r="A205" s="30"/>
      <c r="B205" s="28" t="s">
        <v>119</v>
      </c>
      <c r="C205" s="166">
        <v>1.8749999999999999E-2</v>
      </c>
      <c r="D205" s="41">
        <v>0</v>
      </c>
      <c r="E205" s="3" t="s">
        <v>0</v>
      </c>
      <c r="F205" s="43">
        <v>2.5000000000000001E-3</v>
      </c>
      <c r="G205" s="192">
        <v>0.03</v>
      </c>
      <c r="H205" s="11">
        <v>5.1249999999999997E-2</v>
      </c>
      <c r="I205" s="21"/>
      <c r="J205" s="181"/>
      <c r="K205" s="199"/>
    </row>
    <row r="206" spans="1:11" hidden="1" outlineLevel="1" x14ac:dyDescent="0.25">
      <c r="A206" s="30"/>
      <c r="B206" s="28" t="s">
        <v>120</v>
      </c>
      <c r="C206" s="166">
        <v>1.8749999999999999E-2</v>
      </c>
      <c r="D206" s="41">
        <v>0</v>
      </c>
      <c r="E206" s="3" t="s">
        <v>0</v>
      </c>
      <c r="F206" s="94">
        <v>7.4999999999999997E-3</v>
      </c>
      <c r="G206" s="192">
        <v>0.03</v>
      </c>
      <c r="H206" s="11">
        <v>5.6250000000000001E-2</v>
      </c>
      <c r="I206" s="21"/>
      <c r="J206" s="181"/>
      <c r="K206" s="199"/>
    </row>
    <row r="207" spans="1:11" ht="25.9" hidden="1" customHeight="1" outlineLevel="1" x14ac:dyDescent="0.25">
      <c r="A207" s="30"/>
      <c r="B207" s="28" t="s">
        <v>121</v>
      </c>
      <c r="C207" s="166">
        <v>1.8749999999999999E-2</v>
      </c>
      <c r="D207" s="41">
        <v>0</v>
      </c>
      <c r="E207" s="3" t="s">
        <v>0</v>
      </c>
      <c r="F207" s="192">
        <v>0</v>
      </c>
      <c r="G207" s="192">
        <v>0.03</v>
      </c>
      <c r="H207" s="11">
        <v>4.8750000000000002E-2</v>
      </c>
      <c r="I207" s="21"/>
      <c r="J207" s="181"/>
      <c r="K207" s="199"/>
    </row>
    <row r="208" spans="1:11" hidden="1" outlineLevel="1" x14ac:dyDescent="0.25">
      <c r="A208" s="30"/>
      <c r="B208" s="28" t="s">
        <v>122</v>
      </c>
      <c r="C208" s="166">
        <v>1.8749999999999999E-2</v>
      </c>
      <c r="D208" s="41">
        <v>0</v>
      </c>
      <c r="E208" s="3" t="s">
        <v>0</v>
      </c>
      <c r="F208" s="42">
        <v>5.0000000000000001E-3</v>
      </c>
      <c r="G208" s="192">
        <v>0.03</v>
      </c>
      <c r="H208" s="11">
        <v>5.3749999999999999E-2</v>
      </c>
      <c r="I208" s="21"/>
      <c r="J208" s="181"/>
      <c r="K208" s="199"/>
    </row>
    <row r="209" spans="1:12" hidden="1" outlineLevel="1" x14ac:dyDescent="0.25">
      <c r="A209" s="30"/>
      <c r="B209" s="28" t="s">
        <v>123</v>
      </c>
      <c r="C209" s="166">
        <v>1.8749999999999999E-2</v>
      </c>
      <c r="D209" s="41">
        <v>0</v>
      </c>
      <c r="E209" s="3" t="s">
        <v>0</v>
      </c>
      <c r="F209" s="42">
        <v>5.0000000000000001E-3</v>
      </c>
      <c r="G209" s="192">
        <v>0.03</v>
      </c>
      <c r="H209" s="11">
        <v>5.3749999999999999E-2</v>
      </c>
      <c r="I209" s="21"/>
      <c r="J209" s="181"/>
      <c r="K209" s="199"/>
    </row>
    <row r="210" spans="1:12" hidden="1" outlineLevel="1" x14ac:dyDescent="0.25">
      <c r="A210" s="30"/>
      <c r="B210" s="28" t="s">
        <v>124</v>
      </c>
      <c r="C210" s="166">
        <v>1.8749999999999999E-2</v>
      </c>
      <c r="D210" s="41">
        <v>0</v>
      </c>
      <c r="E210" s="3" t="s">
        <v>0</v>
      </c>
      <c r="F210" s="94">
        <v>5.0000000000000001E-3</v>
      </c>
      <c r="G210" s="192">
        <v>0.03</v>
      </c>
      <c r="H210" s="11">
        <v>5.3749999999999999E-2</v>
      </c>
      <c r="I210" s="21"/>
      <c r="J210" s="181"/>
      <c r="K210" s="199"/>
    </row>
    <row r="211" spans="1:12" ht="30" hidden="1" outlineLevel="1" x14ac:dyDescent="0.25">
      <c r="A211" s="30"/>
      <c r="B211" s="28" t="s">
        <v>125</v>
      </c>
      <c r="C211" s="166">
        <v>1.8749999999999999E-2</v>
      </c>
      <c r="D211" s="41">
        <v>0</v>
      </c>
      <c r="E211" s="3" t="s">
        <v>0</v>
      </c>
      <c r="F211" s="43">
        <v>0.01</v>
      </c>
      <c r="G211" s="192">
        <v>0.03</v>
      </c>
      <c r="H211" s="11">
        <v>5.8749999999999997E-2</v>
      </c>
      <c r="I211" s="21"/>
      <c r="J211" s="181"/>
      <c r="K211" s="199"/>
    </row>
    <row r="212" spans="1:12" hidden="1" outlineLevel="1" x14ac:dyDescent="0.25">
      <c r="A212" s="30"/>
      <c r="B212" s="200" t="s">
        <v>348</v>
      </c>
      <c r="C212" s="166">
        <v>1.8749999999999999E-2</v>
      </c>
      <c r="D212" s="41">
        <v>0</v>
      </c>
      <c r="E212" s="3" t="s">
        <v>0</v>
      </c>
      <c r="F212" s="43">
        <v>2.5000000000000001E-3</v>
      </c>
      <c r="G212" s="192">
        <v>0.03</v>
      </c>
      <c r="H212" s="11">
        <v>5.1249999999999997E-2</v>
      </c>
      <c r="I212" s="21"/>
      <c r="J212" s="181"/>
      <c r="K212" s="199"/>
      <c r="L212" s="201"/>
    </row>
    <row r="213" spans="1:12" hidden="1" outlineLevel="1" x14ac:dyDescent="0.25">
      <c r="A213" s="30"/>
      <c r="B213" s="28" t="s">
        <v>126</v>
      </c>
      <c r="C213" s="166">
        <v>1.8749999999999999E-2</v>
      </c>
      <c r="D213" s="41">
        <v>0</v>
      </c>
      <c r="E213" s="3" t="s">
        <v>0</v>
      </c>
      <c r="F213" s="41">
        <v>0</v>
      </c>
      <c r="G213" s="192">
        <v>0.03</v>
      </c>
      <c r="H213" s="11">
        <v>4.8750000000000002E-2</v>
      </c>
      <c r="I213" s="21"/>
      <c r="J213" s="181"/>
      <c r="K213" s="199"/>
    </row>
    <row r="214" spans="1:12" s="9" customFormat="1" ht="14.45" customHeight="1" x14ac:dyDescent="0.25">
      <c r="A214" s="2" t="s">
        <v>233</v>
      </c>
      <c r="B214" s="203"/>
      <c r="C214" s="210">
        <v>1.8749999999999999E-2</v>
      </c>
      <c r="D214" s="227">
        <v>0</v>
      </c>
      <c r="E214" s="206" t="s">
        <v>0</v>
      </c>
      <c r="F214" s="210" t="s">
        <v>349</v>
      </c>
      <c r="G214" s="206" t="s">
        <v>0</v>
      </c>
      <c r="H214" s="206" t="s">
        <v>305</v>
      </c>
      <c r="I214" s="212" t="s">
        <v>259</v>
      </c>
      <c r="J214" s="181"/>
    </row>
    <row r="215" spans="1:12" s="9" customFormat="1" ht="14.45" customHeight="1" collapsed="1" x14ac:dyDescent="0.25">
      <c r="A215" s="204" t="s">
        <v>234</v>
      </c>
      <c r="B215" s="205"/>
      <c r="C215" s="211"/>
      <c r="D215" s="228"/>
      <c r="E215" s="207"/>
      <c r="F215" s="211"/>
      <c r="G215" s="207"/>
      <c r="H215" s="207"/>
      <c r="I215" s="213"/>
      <c r="J215" s="181"/>
    </row>
    <row r="216" spans="1:12" hidden="1" outlineLevel="1" x14ac:dyDescent="0.25">
      <c r="A216" s="26"/>
      <c r="B216" s="133" t="s">
        <v>127</v>
      </c>
      <c r="C216" s="135">
        <v>1.8749999999999999E-2</v>
      </c>
      <c r="D216" s="130" t="s">
        <v>5</v>
      </c>
      <c r="E216" s="130" t="s">
        <v>6</v>
      </c>
      <c r="F216" s="190">
        <v>1.25E-3</v>
      </c>
      <c r="G216" s="130" t="s">
        <v>6</v>
      </c>
      <c r="H216" s="134">
        <v>0.02</v>
      </c>
      <c r="I216" s="132" t="s">
        <v>259</v>
      </c>
      <c r="J216" s="181"/>
    </row>
    <row r="217" spans="1:12" hidden="1" outlineLevel="1" x14ac:dyDescent="0.25">
      <c r="A217" s="26"/>
      <c r="B217" s="133" t="s">
        <v>128</v>
      </c>
      <c r="C217" s="135">
        <v>1.8749999999999999E-2</v>
      </c>
      <c r="D217" s="130" t="s">
        <v>5</v>
      </c>
      <c r="E217" s="130" t="s">
        <v>6</v>
      </c>
      <c r="F217" s="190">
        <v>1.8799999999999999E-3</v>
      </c>
      <c r="G217" s="130" t="s">
        <v>6</v>
      </c>
      <c r="H217" s="131">
        <v>2.0629999999999999E-2</v>
      </c>
      <c r="I217" s="132" t="s">
        <v>259</v>
      </c>
      <c r="J217" s="181"/>
    </row>
    <row r="218" spans="1:12" hidden="1" outlineLevel="1" x14ac:dyDescent="0.25">
      <c r="A218" s="26"/>
      <c r="B218" s="133" t="s">
        <v>186</v>
      </c>
      <c r="C218" s="135">
        <v>1.8749999999999999E-2</v>
      </c>
      <c r="D218" s="130" t="s">
        <v>5</v>
      </c>
      <c r="E218" s="130" t="s">
        <v>6</v>
      </c>
      <c r="F218" s="190">
        <v>1.25E-3</v>
      </c>
      <c r="G218" s="130" t="s">
        <v>6</v>
      </c>
      <c r="H218" s="134">
        <v>0.02</v>
      </c>
      <c r="I218" s="132" t="s">
        <v>259</v>
      </c>
      <c r="J218" s="181"/>
    </row>
    <row r="219" spans="1:12" hidden="1" outlineLevel="1" x14ac:dyDescent="0.25">
      <c r="A219" s="26"/>
      <c r="B219" s="133" t="s">
        <v>129</v>
      </c>
      <c r="C219" s="135">
        <v>1.8749999999999999E-2</v>
      </c>
      <c r="D219" s="130" t="s">
        <v>5</v>
      </c>
      <c r="E219" s="130" t="s">
        <v>6</v>
      </c>
      <c r="F219" s="190">
        <v>6.3000000000000003E-4</v>
      </c>
      <c r="G219" s="130" t="s">
        <v>6</v>
      </c>
      <c r="H219" s="131">
        <v>1.9380000000000001E-2</v>
      </c>
      <c r="I219" s="132" t="s">
        <v>259</v>
      </c>
      <c r="J219" s="181"/>
    </row>
    <row r="220" spans="1:12" hidden="1" outlineLevel="1" x14ac:dyDescent="0.25">
      <c r="A220" s="26"/>
      <c r="B220" s="133" t="s">
        <v>130</v>
      </c>
      <c r="C220" s="135">
        <v>1.8749999999999999E-2</v>
      </c>
      <c r="D220" s="130" t="s">
        <v>5</v>
      </c>
      <c r="E220" s="130" t="s">
        <v>6</v>
      </c>
      <c r="F220" s="130">
        <v>2.5000000000000001E-3</v>
      </c>
      <c r="G220" s="130" t="s">
        <v>6</v>
      </c>
      <c r="H220" s="131">
        <v>2.1250000000000002E-2</v>
      </c>
      <c r="I220" s="132" t="s">
        <v>259</v>
      </c>
      <c r="J220" s="181"/>
    </row>
    <row r="221" spans="1:12" hidden="1" outlineLevel="1" x14ac:dyDescent="0.25">
      <c r="A221" s="26"/>
      <c r="B221" s="133" t="s">
        <v>131</v>
      </c>
      <c r="C221" s="135">
        <v>1.8749999999999999E-2</v>
      </c>
      <c r="D221" s="130" t="s">
        <v>5</v>
      </c>
      <c r="E221" s="130" t="s">
        <v>6</v>
      </c>
      <c r="F221" s="190">
        <v>1.25E-3</v>
      </c>
      <c r="G221" s="130" t="s">
        <v>6</v>
      </c>
      <c r="H221" s="134">
        <v>0.02</v>
      </c>
      <c r="I221" s="132" t="s">
        <v>259</v>
      </c>
      <c r="J221" s="181"/>
    </row>
    <row r="222" spans="1:12" s="9" customFormat="1" ht="14.45" customHeight="1" x14ac:dyDescent="0.25">
      <c r="A222" s="2" t="s">
        <v>235</v>
      </c>
      <c r="B222" s="203"/>
      <c r="C222" s="206">
        <v>1.8749999999999999E-2</v>
      </c>
      <c r="D222" s="210" t="s">
        <v>5</v>
      </c>
      <c r="E222" s="206" t="s">
        <v>0</v>
      </c>
      <c r="F222" s="267" t="s">
        <v>351</v>
      </c>
      <c r="G222" s="206" t="s">
        <v>380</v>
      </c>
      <c r="H222" s="206" t="s">
        <v>399</v>
      </c>
      <c r="I222" s="212"/>
      <c r="J222" s="181"/>
    </row>
    <row r="223" spans="1:12" s="9" customFormat="1" ht="15" customHeight="1" collapsed="1" x14ac:dyDescent="0.25">
      <c r="A223" s="204" t="s">
        <v>236</v>
      </c>
      <c r="B223" s="205"/>
      <c r="C223" s="207"/>
      <c r="D223" s="211"/>
      <c r="E223" s="207"/>
      <c r="F223" s="268"/>
      <c r="G223" s="207"/>
      <c r="H223" s="207"/>
      <c r="I223" s="213"/>
      <c r="J223" s="181"/>
    </row>
    <row r="224" spans="1:12" hidden="1" outlineLevel="1" x14ac:dyDescent="0.25">
      <c r="A224" s="30"/>
      <c r="B224" s="28" t="s">
        <v>132</v>
      </c>
      <c r="C224" s="190">
        <v>1.8749999999999999E-2</v>
      </c>
      <c r="D224" s="41">
        <v>0</v>
      </c>
      <c r="E224" s="3" t="s">
        <v>0</v>
      </c>
      <c r="F224" s="41">
        <v>0.01</v>
      </c>
      <c r="G224" s="41">
        <v>0.01</v>
      </c>
      <c r="H224" s="190">
        <v>2.8750000000000001E-2</v>
      </c>
      <c r="I224" s="21"/>
      <c r="J224" s="181"/>
    </row>
    <row r="225" spans="1:10" hidden="1" outlineLevel="1" x14ac:dyDescent="0.25">
      <c r="A225" s="30"/>
      <c r="B225" s="28" t="s">
        <v>133</v>
      </c>
      <c r="C225" s="190">
        <v>1.8749999999999999E-2</v>
      </c>
      <c r="D225" s="192">
        <v>0</v>
      </c>
      <c r="E225" s="3" t="s">
        <v>0</v>
      </c>
      <c r="F225" s="41">
        <v>0.01</v>
      </c>
      <c r="G225" s="41">
        <v>0.01</v>
      </c>
      <c r="H225" s="190">
        <v>2.8750000000000001E-2</v>
      </c>
      <c r="I225" s="21"/>
      <c r="J225" s="181"/>
    </row>
    <row r="226" spans="1:10" hidden="1" outlineLevel="1" x14ac:dyDescent="0.25">
      <c r="A226" s="30"/>
      <c r="B226" s="28" t="s">
        <v>134</v>
      </c>
      <c r="C226" s="190">
        <v>1.8749999999999999E-2</v>
      </c>
      <c r="D226" s="41">
        <v>0</v>
      </c>
      <c r="E226" s="3" t="s">
        <v>0</v>
      </c>
      <c r="F226" s="41">
        <v>0.01</v>
      </c>
      <c r="G226" s="41">
        <v>0.02</v>
      </c>
      <c r="H226" s="190">
        <v>3.875E-2</v>
      </c>
      <c r="I226" s="21"/>
      <c r="J226" s="181"/>
    </row>
    <row r="227" spans="1:10" hidden="1" outlineLevel="1" x14ac:dyDescent="0.25">
      <c r="A227" s="30"/>
      <c r="B227" s="28" t="s">
        <v>135</v>
      </c>
      <c r="C227" s="190">
        <v>1.8749999999999999E-2</v>
      </c>
      <c r="D227" s="41">
        <v>0</v>
      </c>
      <c r="E227" s="3" t="s">
        <v>0</v>
      </c>
      <c r="F227" s="41">
        <v>0.01</v>
      </c>
      <c r="G227" s="41">
        <v>0.02</v>
      </c>
      <c r="H227" s="190">
        <v>3.875E-2</v>
      </c>
      <c r="I227" s="21"/>
      <c r="J227" s="181"/>
    </row>
    <row r="228" spans="1:10" hidden="1" outlineLevel="1" x14ac:dyDescent="0.25">
      <c r="A228" s="30"/>
      <c r="B228" s="28" t="s">
        <v>136</v>
      </c>
      <c r="C228" s="190">
        <v>1.8749999999999999E-2</v>
      </c>
      <c r="D228" s="41">
        <v>0</v>
      </c>
      <c r="E228" s="3" t="s">
        <v>0</v>
      </c>
      <c r="F228" s="41">
        <v>0.01</v>
      </c>
      <c r="G228" s="41">
        <v>0.01</v>
      </c>
      <c r="H228" s="190">
        <v>2.8750000000000001E-2</v>
      </c>
      <c r="I228" s="21"/>
      <c r="J228" s="181"/>
    </row>
    <row r="229" spans="1:10" hidden="1" outlineLevel="1" x14ac:dyDescent="0.25">
      <c r="A229" s="30"/>
      <c r="B229" s="28" t="s">
        <v>137</v>
      </c>
      <c r="C229" s="190">
        <v>1.8749999999999999E-2</v>
      </c>
      <c r="D229" s="41">
        <v>0</v>
      </c>
      <c r="E229" s="3" t="s">
        <v>0</v>
      </c>
      <c r="F229" s="41">
        <v>0.01</v>
      </c>
      <c r="G229" s="41">
        <v>0.02</v>
      </c>
      <c r="H229" s="190">
        <v>3.875E-2</v>
      </c>
      <c r="I229" s="21"/>
      <c r="J229" s="181"/>
    </row>
    <row r="230" spans="1:10" hidden="1" outlineLevel="1" x14ac:dyDescent="0.25">
      <c r="A230" s="30"/>
      <c r="B230" s="28" t="s">
        <v>138</v>
      </c>
      <c r="C230" s="190">
        <v>1.8749999999999999E-2</v>
      </c>
      <c r="D230" s="41">
        <v>0</v>
      </c>
      <c r="E230" s="3" t="s">
        <v>0</v>
      </c>
      <c r="F230" s="41">
        <v>0.01</v>
      </c>
      <c r="G230" s="41">
        <v>0.01</v>
      </c>
      <c r="H230" s="190">
        <v>2.8750000000000001E-2</v>
      </c>
      <c r="I230" s="21"/>
      <c r="J230" s="181"/>
    </row>
    <row r="231" spans="1:10" hidden="1" outlineLevel="1" x14ac:dyDescent="0.25">
      <c r="A231" s="30"/>
      <c r="B231" s="28" t="s">
        <v>139</v>
      </c>
      <c r="C231" s="190">
        <v>1.8749999999999999E-2</v>
      </c>
      <c r="D231" s="41">
        <v>0</v>
      </c>
      <c r="E231" s="3" t="s">
        <v>0</v>
      </c>
      <c r="F231" s="41">
        <v>0.01</v>
      </c>
      <c r="G231" s="41">
        <v>0.02</v>
      </c>
      <c r="H231" s="190">
        <v>3.875E-2</v>
      </c>
      <c r="I231" s="21"/>
      <c r="J231" s="181"/>
    </row>
    <row r="232" spans="1:10" s="181" customFormat="1" hidden="1" outlineLevel="1" x14ac:dyDescent="0.25">
      <c r="A232" s="30"/>
      <c r="B232" s="28" t="s">
        <v>140</v>
      </c>
      <c r="C232" s="190">
        <v>1.8749999999999999E-2</v>
      </c>
      <c r="D232" s="41">
        <v>0</v>
      </c>
      <c r="E232" s="3" t="s">
        <v>0</v>
      </c>
      <c r="F232" s="41">
        <v>0.01</v>
      </c>
      <c r="G232" s="41">
        <v>0.02</v>
      </c>
      <c r="H232" s="190">
        <v>3.875E-2</v>
      </c>
      <c r="I232" s="184"/>
    </row>
    <row r="233" spans="1:10" s="181" customFormat="1" hidden="1" outlineLevel="1" x14ac:dyDescent="0.25">
      <c r="A233" s="30"/>
      <c r="B233" s="187" t="s">
        <v>366</v>
      </c>
      <c r="C233" s="190">
        <v>1.8749999999999999E-2</v>
      </c>
      <c r="D233" s="192">
        <v>0</v>
      </c>
      <c r="E233" s="190"/>
      <c r="F233" s="192"/>
      <c r="G233" s="192">
        <v>0.02</v>
      </c>
      <c r="H233" s="190">
        <v>3.875E-2</v>
      </c>
      <c r="I233" s="184"/>
    </row>
    <row r="234" spans="1:10" s="181" customFormat="1" hidden="1" outlineLevel="1" x14ac:dyDescent="0.25">
      <c r="A234" s="30"/>
      <c r="B234" s="187" t="s">
        <v>368</v>
      </c>
      <c r="C234" s="190">
        <v>1.8749999999999999E-2</v>
      </c>
      <c r="D234" s="192">
        <v>0</v>
      </c>
      <c r="E234" s="190"/>
      <c r="F234" s="192"/>
      <c r="G234" s="192">
        <v>0.02</v>
      </c>
      <c r="H234" s="190">
        <v>3.875E-2</v>
      </c>
      <c r="I234" s="184"/>
    </row>
    <row r="235" spans="1:10" s="181" customFormat="1" hidden="1" outlineLevel="1" x14ac:dyDescent="0.25">
      <c r="A235" s="30"/>
      <c r="B235" s="187" t="s">
        <v>369</v>
      </c>
      <c r="C235" s="190">
        <v>1.8749999999999999E-2</v>
      </c>
      <c r="D235" s="192">
        <v>0</v>
      </c>
      <c r="E235" s="190"/>
      <c r="F235" s="192"/>
      <c r="G235" s="192">
        <v>0.02</v>
      </c>
      <c r="H235" s="190">
        <v>3.875E-2</v>
      </c>
      <c r="I235" s="184"/>
    </row>
    <row r="236" spans="1:10" s="181" customFormat="1" hidden="1" outlineLevel="1" x14ac:dyDescent="0.25">
      <c r="A236" s="30"/>
      <c r="B236" s="187" t="s">
        <v>370</v>
      </c>
      <c r="C236" s="190">
        <v>1.8749999999999999E-2</v>
      </c>
      <c r="D236" s="192">
        <v>0</v>
      </c>
      <c r="E236" s="190"/>
      <c r="F236" s="192"/>
      <c r="G236" s="192">
        <v>0.01</v>
      </c>
      <c r="H236" s="190">
        <v>2.8749999999999998E-2</v>
      </c>
      <c r="I236" s="184"/>
    </row>
    <row r="237" spans="1:10" s="181" customFormat="1" hidden="1" outlineLevel="1" x14ac:dyDescent="0.25">
      <c r="A237" s="30"/>
      <c r="B237" s="187" t="s">
        <v>371</v>
      </c>
      <c r="C237" s="190">
        <v>1.8749999999999999E-2</v>
      </c>
      <c r="D237" s="192">
        <v>0</v>
      </c>
      <c r="E237" s="190"/>
      <c r="F237" s="192"/>
      <c r="G237" s="192">
        <v>0.02</v>
      </c>
      <c r="H237" s="190">
        <v>3.875E-2</v>
      </c>
      <c r="I237" s="184"/>
    </row>
    <row r="238" spans="1:10" s="181" customFormat="1" hidden="1" outlineLevel="1" x14ac:dyDescent="0.25">
      <c r="A238" s="30"/>
      <c r="B238" s="187" t="s">
        <v>372</v>
      </c>
      <c r="C238" s="190">
        <v>1.8749999999999999E-2</v>
      </c>
      <c r="D238" s="192">
        <v>0</v>
      </c>
      <c r="E238" s="190"/>
      <c r="F238" s="192"/>
      <c r="G238" s="192">
        <v>0.01</v>
      </c>
      <c r="H238" s="190">
        <v>2.8749999999999998E-2</v>
      </c>
      <c r="I238" s="184"/>
    </row>
    <row r="239" spans="1:10" s="181" customFormat="1" ht="28.5" hidden="1" customHeight="1" outlineLevel="1" x14ac:dyDescent="0.25">
      <c r="A239" s="30"/>
      <c r="B239" s="187" t="s">
        <v>373</v>
      </c>
      <c r="C239" s="190">
        <v>1.8749999999999999E-2</v>
      </c>
      <c r="D239" s="192">
        <v>0</v>
      </c>
      <c r="E239" s="190"/>
      <c r="F239" s="192"/>
      <c r="G239" s="192">
        <v>0.01</v>
      </c>
      <c r="H239" s="190">
        <v>2.8749999999999998E-2</v>
      </c>
      <c r="I239" s="184"/>
    </row>
    <row r="240" spans="1:10" s="181" customFormat="1" hidden="1" outlineLevel="1" x14ac:dyDescent="0.25">
      <c r="A240" s="30"/>
      <c r="B240" s="187" t="s">
        <v>374</v>
      </c>
      <c r="C240" s="190">
        <v>1.8749999999999999E-2</v>
      </c>
      <c r="D240" s="192">
        <v>0</v>
      </c>
      <c r="E240" s="190"/>
      <c r="F240" s="192"/>
      <c r="G240" s="192">
        <v>0.01</v>
      </c>
      <c r="H240" s="190">
        <v>2.8749999999999998E-2</v>
      </c>
      <c r="I240" s="184"/>
    </row>
    <row r="241" spans="1:10" s="181" customFormat="1" hidden="1" outlineLevel="1" x14ac:dyDescent="0.25">
      <c r="A241" s="30"/>
      <c r="B241" s="187" t="s">
        <v>375</v>
      </c>
      <c r="C241" s="190">
        <v>1.8749999999999999E-2</v>
      </c>
      <c r="D241" s="192">
        <v>0</v>
      </c>
      <c r="E241" s="190"/>
      <c r="F241" s="192"/>
      <c r="G241" s="192">
        <v>0.02</v>
      </c>
      <c r="H241" s="190">
        <v>3.875E-2</v>
      </c>
      <c r="I241" s="184"/>
    </row>
    <row r="242" spans="1:10" s="181" customFormat="1" hidden="1" outlineLevel="1" x14ac:dyDescent="0.25">
      <c r="A242" s="30"/>
      <c r="B242" s="187" t="s">
        <v>376</v>
      </c>
      <c r="C242" s="190">
        <v>1.8749999999999999E-2</v>
      </c>
      <c r="D242" s="192">
        <v>0</v>
      </c>
      <c r="E242" s="190"/>
      <c r="F242" s="192"/>
      <c r="G242" s="192">
        <v>0.02</v>
      </c>
      <c r="H242" s="190">
        <v>3.875E-2</v>
      </c>
      <c r="I242" s="184"/>
    </row>
    <row r="243" spans="1:10" s="181" customFormat="1" hidden="1" outlineLevel="1" x14ac:dyDescent="0.25">
      <c r="A243" s="30"/>
      <c r="B243" s="187" t="s">
        <v>377</v>
      </c>
      <c r="C243" s="190">
        <v>1.8749999999999999E-2</v>
      </c>
      <c r="D243" s="192">
        <v>0</v>
      </c>
      <c r="E243" s="190"/>
      <c r="F243" s="192"/>
      <c r="G243" s="192">
        <v>0.02</v>
      </c>
      <c r="H243" s="190">
        <v>3.875E-2</v>
      </c>
      <c r="I243" s="184"/>
    </row>
    <row r="244" spans="1:10" s="181" customFormat="1" hidden="1" outlineLevel="1" x14ac:dyDescent="0.25">
      <c r="A244" s="30"/>
      <c r="B244" s="187" t="s">
        <v>83</v>
      </c>
      <c r="C244" s="190">
        <v>1.8749999999999999E-2</v>
      </c>
      <c r="D244" s="192">
        <v>0</v>
      </c>
      <c r="E244" s="190"/>
      <c r="F244" s="192"/>
      <c r="G244" s="192">
        <v>0.02</v>
      </c>
      <c r="H244" s="190">
        <v>3.875E-2</v>
      </c>
      <c r="I244" s="184"/>
    </row>
    <row r="245" spans="1:10" s="181" customFormat="1" hidden="1" outlineLevel="1" x14ac:dyDescent="0.25">
      <c r="A245" s="30"/>
      <c r="B245" s="187" t="s">
        <v>378</v>
      </c>
      <c r="C245" s="190">
        <v>1.8749999999999999E-2</v>
      </c>
      <c r="D245" s="192">
        <v>0</v>
      </c>
      <c r="E245" s="190"/>
      <c r="F245" s="192"/>
      <c r="G245" s="192">
        <v>0.01</v>
      </c>
      <c r="H245" s="190">
        <v>2.8749999999999998E-2</v>
      </c>
      <c r="I245" s="184"/>
    </row>
    <row r="246" spans="1:10" s="181" customFormat="1" hidden="1" outlineLevel="1" x14ac:dyDescent="0.25">
      <c r="A246" s="30"/>
      <c r="B246" s="187" t="s">
        <v>379</v>
      </c>
      <c r="C246" s="190">
        <v>1.8749999999999999E-2</v>
      </c>
      <c r="D246" s="192">
        <v>0</v>
      </c>
      <c r="E246" s="190"/>
      <c r="F246" s="192"/>
      <c r="G246" s="192">
        <v>0.02</v>
      </c>
      <c r="H246" s="190">
        <v>3.875E-2</v>
      </c>
      <c r="I246" s="184"/>
    </row>
    <row r="247" spans="1:10" s="181" customFormat="1" hidden="1" outlineLevel="1" x14ac:dyDescent="0.25">
      <c r="A247" s="30"/>
      <c r="B247" s="187" t="s">
        <v>367</v>
      </c>
      <c r="C247" s="190">
        <v>1.8749999999999999E-2</v>
      </c>
      <c r="D247" s="192">
        <v>0</v>
      </c>
      <c r="E247" s="190"/>
      <c r="F247" s="192"/>
      <c r="G247" s="192">
        <v>0.02</v>
      </c>
      <c r="H247" s="190">
        <v>3.875E-2</v>
      </c>
      <c r="I247" s="184"/>
    </row>
    <row r="248" spans="1:10" s="9" customFormat="1" ht="14.45" customHeight="1" x14ac:dyDescent="0.25">
      <c r="A248" s="2" t="s">
        <v>237</v>
      </c>
      <c r="B248" s="203"/>
      <c r="C248" s="210" t="s">
        <v>36</v>
      </c>
      <c r="D248" s="229">
        <v>1.2500000000000001E-2</v>
      </c>
      <c r="E248" s="206" t="s">
        <v>0</v>
      </c>
      <c r="F248" s="210" t="s">
        <v>112</v>
      </c>
      <c r="G248" s="210" t="s">
        <v>347</v>
      </c>
      <c r="H248" s="263" t="s">
        <v>396</v>
      </c>
      <c r="I248" s="212"/>
      <c r="J248" s="181"/>
    </row>
    <row r="249" spans="1:10" s="9" customFormat="1" ht="14.45" customHeight="1" collapsed="1" x14ac:dyDescent="0.25">
      <c r="A249" s="204" t="s">
        <v>350</v>
      </c>
      <c r="B249" s="205"/>
      <c r="C249" s="211"/>
      <c r="D249" s="230"/>
      <c r="E249" s="207"/>
      <c r="F249" s="211"/>
      <c r="G249" s="211"/>
      <c r="H249" s="280"/>
      <c r="I249" s="213"/>
      <c r="J249" s="181"/>
    </row>
    <row r="250" spans="1:10" ht="14.45" hidden="1" customHeight="1" outlineLevel="1" x14ac:dyDescent="0.25">
      <c r="A250" s="26"/>
      <c r="B250" s="138" t="s">
        <v>141</v>
      </c>
      <c r="C250" s="142" t="s">
        <v>36</v>
      </c>
      <c r="D250" s="94">
        <v>1.2500000000000001E-2</v>
      </c>
      <c r="E250" s="136" t="s">
        <v>6</v>
      </c>
      <c r="F250" s="143">
        <v>0.01</v>
      </c>
      <c r="G250" s="136" t="s">
        <v>6</v>
      </c>
      <c r="H250" s="188">
        <v>4.7500000000000001E-2</v>
      </c>
      <c r="I250" s="137" t="s">
        <v>0</v>
      </c>
      <c r="J250" s="181"/>
    </row>
    <row r="251" spans="1:10" ht="14.45" hidden="1" customHeight="1" outlineLevel="1" x14ac:dyDescent="0.25">
      <c r="A251" s="26"/>
      <c r="B251" s="138" t="s">
        <v>142</v>
      </c>
      <c r="C251" s="142" t="s">
        <v>36</v>
      </c>
      <c r="D251" s="198">
        <v>1.2500000000000001E-2</v>
      </c>
      <c r="E251" s="136"/>
      <c r="F251" s="136" t="s">
        <v>14</v>
      </c>
      <c r="G251" s="136" t="s">
        <v>14</v>
      </c>
      <c r="H251" s="188">
        <v>5.7500000000000002E-2</v>
      </c>
      <c r="I251" s="137"/>
      <c r="J251" s="181"/>
    </row>
    <row r="252" spans="1:10" ht="14.45" hidden="1" customHeight="1" outlineLevel="1" x14ac:dyDescent="0.25">
      <c r="A252" s="26"/>
      <c r="B252" s="138" t="s">
        <v>143</v>
      </c>
      <c r="C252" s="142" t="s">
        <v>36</v>
      </c>
      <c r="D252" s="198">
        <v>1.2500000000000001E-2</v>
      </c>
      <c r="E252" s="136" t="s">
        <v>6</v>
      </c>
      <c r="F252" s="141">
        <v>5.0000000000000001E-3</v>
      </c>
      <c r="G252" s="136" t="s">
        <v>14</v>
      </c>
      <c r="H252" s="188">
        <v>5.2499999999999998E-2</v>
      </c>
      <c r="I252" s="137"/>
      <c r="J252" s="181"/>
    </row>
    <row r="253" spans="1:10" ht="14.45" hidden="1" customHeight="1" outlineLevel="1" x14ac:dyDescent="0.25">
      <c r="A253" s="26"/>
      <c r="B253" s="138" t="s">
        <v>144</v>
      </c>
      <c r="C253" s="142" t="s">
        <v>36</v>
      </c>
      <c r="D253" s="198">
        <v>1.2500000000000001E-2</v>
      </c>
      <c r="E253" s="136" t="s">
        <v>6</v>
      </c>
      <c r="F253" s="136" t="s">
        <v>14</v>
      </c>
      <c r="G253" s="136" t="s">
        <v>14</v>
      </c>
      <c r="H253" s="188">
        <v>5.7500000000000002E-2</v>
      </c>
      <c r="I253" s="137"/>
      <c r="J253" s="181"/>
    </row>
    <row r="254" spans="1:10" ht="14.45" hidden="1" customHeight="1" outlineLevel="1" x14ac:dyDescent="0.25">
      <c r="A254" s="26"/>
      <c r="B254" s="138" t="s">
        <v>145</v>
      </c>
      <c r="C254" s="142" t="s">
        <v>36</v>
      </c>
      <c r="D254" s="198">
        <v>1.2500000000000001E-2</v>
      </c>
      <c r="E254" s="136" t="s">
        <v>6</v>
      </c>
      <c r="F254" s="136" t="s">
        <v>14</v>
      </c>
      <c r="G254" s="136"/>
      <c r="H254" s="188">
        <v>4.7500000000000001E-2</v>
      </c>
      <c r="I254" s="137"/>
      <c r="J254" s="181"/>
    </row>
    <row r="255" spans="1:10" s="9" customFormat="1" ht="14.45" customHeight="1" x14ac:dyDescent="0.25">
      <c r="A255" s="2" t="s">
        <v>238</v>
      </c>
      <c r="B255" s="203"/>
      <c r="C255" s="270">
        <v>1.8749999999999999E-2</v>
      </c>
      <c r="D255" s="227">
        <v>0</v>
      </c>
      <c r="E255" s="206" t="s">
        <v>0</v>
      </c>
      <c r="F255" s="210" t="s">
        <v>362</v>
      </c>
      <c r="G255" s="210" t="s">
        <v>0</v>
      </c>
      <c r="H255" s="263">
        <v>1.8749999999999999E-2</v>
      </c>
      <c r="I255" s="218" t="s">
        <v>253</v>
      </c>
      <c r="J255" s="181"/>
    </row>
    <row r="256" spans="1:10" s="9" customFormat="1" ht="14.45" customHeight="1" collapsed="1" x14ac:dyDescent="0.25">
      <c r="A256" s="204" t="s">
        <v>239</v>
      </c>
      <c r="B256" s="205"/>
      <c r="C256" s="271"/>
      <c r="D256" s="228"/>
      <c r="E256" s="207"/>
      <c r="F256" s="211"/>
      <c r="G256" s="211"/>
      <c r="H256" s="264"/>
      <c r="I256" s="269"/>
      <c r="J256" s="181"/>
    </row>
    <row r="257" spans="1:10" hidden="1" outlineLevel="1" x14ac:dyDescent="0.25">
      <c r="A257" s="26"/>
      <c r="B257" s="148" t="s">
        <v>146</v>
      </c>
      <c r="C257" s="151">
        <v>1.8749999999999999E-2</v>
      </c>
      <c r="D257" s="144" t="s">
        <v>5</v>
      </c>
      <c r="E257" s="149" t="s">
        <v>6</v>
      </c>
      <c r="F257" s="101"/>
      <c r="G257" s="149" t="s">
        <v>6</v>
      </c>
      <c r="H257" s="145">
        <v>1.8749999999999999E-2</v>
      </c>
      <c r="I257" s="150" t="s">
        <v>253</v>
      </c>
      <c r="J257" s="181"/>
    </row>
    <row r="258" spans="1:10" hidden="1" outlineLevel="1" x14ac:dyDescent="0.25">
      <c r="A258" s="26"/>
      <c r="B258" s="148" t="s">
        <v>147</v>
      </c>
      <c r="C258" s="151">
        <v>1.8749999999999999E-2</v>
      </c>
      <c r="D258" s="144" t="s">
        <v>5</v>
      </c>
      <c r="E258" s="149" t="s">
        <v>6</v>
      </c>
      <c r="F258" s="101"/>
      <c r="G258" s="149" t="s">
        <v>6</v>
      </c>
      <c r="H258" s="175">
        <v>1.8749999999999999E-2</v>
      </c>
      <c r="I258" s="146" t="s">
        <v>253</v>
      </c>
      <c r="J258" s="181"/>
    </row>
    <row r="259" spans="1:10" hidden="1" outlineLevel="1" x14ac:dyDescent="0.25">
      <c r="A259" s="26"/>
      <c r="B259" s="148" t="s">
        <v>148</v>
      </c>
      <c r="C259" s="151">
        <v>1.8749999999999999E-2</v>
      </c>
      <c r="D259" s="144" t="s">
        <v>5</v>
      </c>
      <c r="E259" s="149" t="s">
        <v>6</v>
      </c>
      <c r="F259" s="101"/>
      <c r="G259" s="149" t="s">
        <v>6</v>
      </c>
      <c r="H259" s="175">
        <v>1.8749999999999999E-2</v>
      </c>
      <c r="I259" s="146" t="s">
        <v>253</v>
      </c>
      <c r="J259" s="181"/>
    </row>
    <row r="260" spans="1:10" ht="30" hidden="1" outlineLevel="1" x14ac:dyDescent="0.25">
      <c r="A260" s="26"/>
      <c r="B260" s="148" t="s">
        <v>149</v>
      </c>
      <c r="C260" s="151">
        <v>1.8749999999999999E-2</v>
      </c>
      <c r="D260" s="144" t="s">
        <v>5</v>
      </c>
      <c r="E260" s="149" t="s">
        <v>6</v>
      </c>
      <c r="F260" s="101"/>
      <c r="G260" s="149" t="s">
        <v>6</v>
      </c>
      <c r="H260" s="175">
        <v>1.8749999999999999E-2</v>
      </c>
      <c r="I260" s="146" t="s">
        <v>253</v>
      </c>
      <c r="J260" s="181"/>
    </row>
    <row r="261" spans="1:10" hidden="1" outlineLevel="1" x14ac:dyDescent="0.25">
      <c r="A261" s="26"/>
      <c r="B261" s="148" t="s">
        <v>150</v>
      </c>
      <c r="C261" s="151">
        <v>1.8749999999999999E-2</v>
      </c>
      <c r="D261" s="144" t="s">
        <v>5</v>
      </c>
      <c r="E261" s="149" t="s">
        <v>6</v>
      </c>
      <c r="F261" s="101"/>
      <c r="G261" s="149" t="s">
        <v>6</v>
      </c>
      <c r="H261" s="175">
        <v>1.8749999999999999E-2</v>
      </c>
      <c r="I261" s="146" t="s">
        <v>253</v>
      </c>
      <c r="J261" s="181"/>
    </row>
    <row r="262" spans="1:10" hidden="1" outlineLevel="1" x14ac:dyDescent="0.25">
      <c r="A262" s="26"/>
      <c r="B262" s="148" t="s">
        <v>151</v>
      </c>
      <c r="C262" s="151">
        <v>1.8749999999999999E-2</v>
      </c>
      <c r="D262" s="144" t="s">
        <v>5</v>
      </c>
      <c r="E262" s="149" t="s">
        <v>6</v>
      </c>
      <c r="F262" s="101"/>
      <c r="G262" s="149" t="s">
        <v>6</v>
      </c>
      <c r="H262" s="175">
        <v>1.8749999999999999E-2</v>
      </c>
      <c r="I262" s="146" t="s">
        <v>253</v>
      </c>
      <c r="J262" s="181"/>
    </row>
    <row r="263" spans="1:10" hidden="1" outlineLevel="1" x14ac:dyDescent="0.25">
      <c r="A263" s="26"/>
      <c r="B263" s="148" t="s">
        <v>152</v>
      </c>
      <c r="C263" s="151">
        <v>1.8749999999999999E-2</v>
      </c>
      <c r="D263" s="144" t="s">
        <v>5</v>
      </c>
      <c r="E263" s="149" t="s">
        <v>6</v>
      </c>
      <c r="F263" s="101"/>
      <c r="G263" s="149" t="s">
        <v>6</v>
      </c>
      <c r="H263" s="175">
        <v>1.8749999999999999E-2</v>
      </c>
      <c r="I263" s="147" t="s">
        <v>253</v>
      </c>
      <c r="J263" s="181"/>
    </row>
    <row r="264" spans="1:10" s="9" customFormat="1" ht="14.45" customHeight="1" x14ac:dyDescent="0.25">
      <c r="A264" s="2" t="s">
        <v>240</v>
      </c>
      <c r="B264" s="203"/>
      <c r="C264" s="265">
        <v>1.8749999999999999E-2</v>
      </c>
      <c r="D264" s="210" t="s">
        <v>5</v>
      </c>
      <c r="E264" s="210" t="s">
        <v>295</v>
      </c>
      <c r="F264" s="210" t="s">
        <v>306</v>
      </c>
      <c r="G264" s="210" t="s">
        <v>0</v>
      </c>
      <c r="H264" s="263" t="s">
        <v>307</v>
      </c>
      <c r="I264" s="218" t="s">
        <v>256</v>
      </c>
      <c r="J264" s="181"/>
    </row>
    <row r="265" spans="1:10" s="9" customFormat="1" ht="14.45" customHeight="1" collapsed="1" x14ac:dyDescent="0.25">
      <c r="A265" s="204" t="s">
        <v>241</v>
      </c>
      <c r="B265" s="205"/>
      <c r="C265" s="266"/>
      <c r="D265" s="211"/>
      <c r="E265" s="211"/>
      <c r="F265" s="211"/>
      <c r="G265" s="211"/>
      <c r="H265" s="264"/>
      <c r="I265" s="219"/>
      <c r="J265" s="181"/>
    </row>
    <row r="266" spans="1:10" ht="28.15" hidden="1" customHeight="1" outlineLevel="1" x14ac:dyDescent="0.25">
      <c r="A266" s="26"/>
      <c r="B266" s="154" t="s">
        <v>153</v>
      </c>
      <c r="C266" s="157">
        <v>1.8749999999999999E-2</v>
      </c>
      <c r="D266" s="152" t="s">
        <v>5</v>
      </c>
      <c r="E266" s="152" t="s">
        <v>6</v>
      </c>
      <c r="F266" s="159">
        <v>5.6249999999999998E-3</v>
      </c>
      <c r="G266" s="152" t="s">
        <v>6</v>
      </c>
      <c r="H266" s="159">
        <v>2.4375000000000001E-2</v>
      </c>
      <c r="I266" s="153" t="s">
        <v>253</v>
      </c>
      <c r="J266" s="181"/>
    </row>
    <row r="267" spans="1:10" ht="18.600000000000001" hidden="1" customHeight="1" outlineLevel="1" x14ac:dyDescent="0.25">
      <c r="A267" s="26"/>
      <c r="B267" s="154" t="s">
        <v>155</v>
      </c>
      <c r="C267" s="157">
        <v>1.8749999999999999E-2</v>
      </c>
      <c r="D267" s="152" t="s">
        <v>5</v>
      </c>
      <c r="E267" s="152" t="s">
        <v>6</v>
      </c>
      <c r="F267" s="160">
        <v>1.8749999999999999E-3</v>
      </c>
      <c r="G267" s="152" t="s">
        <v>6</v>
      </c>
      <c r="H267" s="159">
        <v>2.0625000000000001E-2</v>
      </c>
      <c r="I267" s="153" t="s">
        <v>253</v>
      </c>
      <c r="J267" s="181"/>
    </row>
    <row r="268" spans="1:10" ht="31.15" hidden="1" customHeight="1" outlineLevel="1" x14ac:dyDescent="0.25">
      <c r="A268" s="26"/>
      <c r="B268" s="154" t="s">
        <v>154</v>
      </c>
      <c r="C268" s="157">
        <v>1.8749999999999999E-2</v>
      </c>
      <c r="D268" s="152" t="s">
        <v>5</v>
      </c>
      <c r="E268" s="158">
        <v>7.4999999999999997E-3</v>
      </c>
      <c r="F268" s="158">
        <v>7.4999999999999997E-3</v>
      </c>
      <c r="G268" s="152" t="s">
        <v>6</v>
      </c>
      <c r="H268" s="152">
        <v>2.6249999999999999E-2</v>
      </c>
      <c r="I268" s="153" t="s">
        <v>255</v>
      </c>
      <c r="J268" s="181"/>
    </row>
    <row r="269" spans="1:10" ht="30" hidden="1" outlineLevel="1" x14ac:dyDescent="0.25">
      <c r="A269" s="26"/>
      <c r="B269" s="161" t="s">
        <v>357</v>
      </c>
      <c r="C269" s="157">
        <v>1.8749999999999999E-2</v>
      </c>
      <c r="D269" s="152" t="s">
        <v>5</v>
      </c>
      <c r="E269" s="152" t="s">
        <v>6</v>
      </c>
      <c r="F269" s="160">
        <v>1.8749999999999999E-3</v>
      </c>
      <c r="G269" s="152" t="s">
        <v>6</v>
      </c>
      <c r="H269" s="159">
        <v>2.0625000000000001E-2</v>
      </c>
      <c r="I269" s="153" t="s">
        <v>253</v>
      </c>
      <c r="J269" s="181"/>
    </row>
    <row r="270" spans="1:10" hidden="1" outlineLevel="1" x14ac:dyDescent="0.25">
      <c r="A270" s="26"/>
      <c r="B270" s="156" t="s">
        <v>358</v>
      </c>
      <c r="C270" s="157">
        <v>1.8749999999999999E-2</v>
      </c>
      <c r="D270" s="155" t="s">
        <v>5</v>
      </c>
      <c r="E270" s="155" t="s">
        <v>6</v>
      </c>
      <c r="F270" s="160">
        <v>1.8749999999999999E-3</v>
      </c>
      <c r="G270" s="155" t="s">
        <v>6</v>
      </c>
      <c r="H270" s="159">
        <v>2.0625000000000001E-2</v>
      </c>
      <c r="I270" s="153" t="s">
        <v>253</v>
      </c>
      <c r="J270" s="181"/>
    </row>
    <row r="271" spans="1:10" s="9" customFormat="1" ht="14.45" customHeight="1" x14ac:dyDescent="0.25">
      <c r="A271" s="2" t="s">
        <v>242</v>
      </c>
      <c r="B271" s="203"/>
      <c r="C271" s="225">
        <v>2.5000000000000001E-2</v>
      </c>
      <c r="D271" s="227">
        <v>0.02</v>
      </c>
      <c r="E271" s="206" t="s">
        <v>295</v>
      </c>
      <c r="F271" s="210" t="s">
        <v>156</v>
      </c>
      <c r="G271" s="210" t="s">
        <v>157</v>
      </c>
      <c r="H271" s="223" t="s">
        <v>284</v>
      </c>
      <c r="I271" s="212" t="s">
        <v>280</v>
      </c>
      <c r="J271" s="181"/>
    </row>
    <row r="272" spans="1:10" s="9" customFormat="1" ht="15" customHeight="1" collapsed="1" x14ac:dyDescent="0.25">
      <c r="A272" s="204" t="s">
        <v>243</v>
      </c>
      <c r="B272" s="205"/>
      <c r="C272" s="226"/>
      <c r="D272" s="228"/>
      <c r="E272" s="207"/>
      <c r="F272" s="211"/>
      <c r="G272" s="211"/>
      <c r="H272" s="224"/>
      <c r="I272" s="213"/>
      <c r="J272" s="181"/>
    </row>
    <row r="273" spans="1:10" ht="30" hidden="1" outlineLevel="1" x14ac:dyDescent="0.25">
      <c r="A273" s="30"/>
      <c r="B273" s="28" t="s">
        <v>158</v>
      </c>
      <c r="C273" s="40">
        <v>2.5000000000000001E-2</v>
      </c>
      <c r="D273" s="46">
        <v>0.02</v>
      </c>
      <c r="E273" s="47" t="s">
        <v>0</v>
      </c>
      <c r="F273" s="46">
        <v>0.02</v>
      </c>
      <c r="G273" s="46">
        <v>0.03</v>
      </c>
      <c r="H273" s="12">
        <v>7.4999999999999997E-2</v>
      </c>
      <c r="I273" s="22"/>
      <c r="J273" s="181"/>
    </row>
    <row r="274" spans="1:10" hidden="1" outlineLevel="1" x14ac:dyDescent="0.25">
      <c r="A274" s="30"/>
      <c r="B274" s="28" t="s">
        <v>159</v>
      </c>
      <c r="C274" s="40">
        <v>2.5000000000000001E-2</v>
      </c>
      <c r="D274" s="46">
        <v>0.02</v>
      </c>
      <c r="E274" s="47" t="s">
        <v>0</v>
      </c>
      <c r="F274" s="46">
        <v>0.02</v>
      </c>
      <c r="G274" s="46">
        <v>0.03</v>
      </c>
      <c r="H274" s="12">
        <v>7.4999999999999997E-2</v>
      </c>
      <c r="I274" s="22"/>
      <c r="J274" s="181"/>
    </row>
    <row r="275" spans="1:10" hidden="1" outlineLevel="1" x14ac:dyDescent="0.25">
      <c r="A275" s="30"/>
      <c r="B275" s="28" t="s">
        <v>103</v>
      </c>
      <c r="C275" s="40">
        <v>2.5000000000000001E-2</v>
      </c>
      <c r="D275" s="46">
        <v>0.02</v>
      </c>
      <c r="E275" s="47" t="s">
        <v>0</v>
      </c>
      <c r="F275" s="46">
        <v>0.02</v>
      </c>
      <c r="G275" s="46">
        <v>0.03</v>
      </c>
      <c r="H275" s="12">
        <v>7.4999999999999997E-2</v>
      </c>
      <c r="I275" s="22"/>
      <c r="J275" s="181"/>
    </row>
    <row r="276" spans="1:10" s="9" customFormat="1" ht="14.45" customHeight="1" x14ac:dyDescent="0.25">
      <c r="A276" s="2" t="s">
        <v>244</v>
      </c>
      <c r="B276" s="203"/>
      <c r="C276" s="210">
        <v>1.8749999999999999E-2</v>
      </c>
      <c r="D276" s="208">
        <v>5.0000000000000001E-3</v>
      </c>
      <c r="E276" s="210" t="s">
        <v>397</v>
      </c>
      <c r="F276" s="210" t="s">
        <v>160</v>
      </c>
      <c r="G276" s="210" t="s">
        <v>0</v>
      </c>
      <c r="H276" s="223" t="s">
        <v>384</v>
      </c>
      <c r="I276" s="212" t="s">
        <v>279</v>
      </c>
      <c r="J276" s="181"/>
    </row>
    <row r="277" spans="1:10" s="9" customFormat="1" ht="36" customHeight="1" collapsed="1" x14ac:dyDescent="0.25">
      <c r="A277" s="204" t="s">
        <v>245</v>
      </c>
      <c r="B277" s="205"/>
      <c r="C277" s="211"/>
      <c r="D277" s="209"/>
      <c r="E277" s="211"/>
      <c r="F277" s="211"/>
      <c r="G277" s="211"/>
      <c r="H277" s="224"/>
      <c r="I277" s="213"/>
      <c r="J277" s="181"/>
    </row>
    <row r="278" spans="1:10" hidden="1" outlineLevel="1" x14ac:dyDescent="0.25">
      <c r="A278" s="38"/>
      <c r="B278" s="31" t="s">
        <v>161</v>
      </c>
      <c r="C278" s="23">
        <v>1.8749999999999999E-2</v>
      </c>
      <c r="D278" s="196">
        <v>5.0000000000000001E-3</v>
      </c>
      <c r="E278" s="23">
        <v>1.125E-2</v>
      </c>
      <c r="F278" s="23" t="s">
        <v>0</v>
      </c>
      <c r="G278" s="23"/>
      <c r="H278" s="196">
        <v>3.4999999999999996E-2</v>
      </c>
      <c r="I278" s="14" t="s">
        <v>279</v>
      </c>
      <c r="J278" s="181"/>
    </row>
    <row r="279" spans="1:10" hidden="1" outlineLevel="1" x14ac:dyDescent="0.25">
      <c r="A279" s="38"/>
      <c r="B279" s="32" t="s">
        <v>162</v>
      </c>
      <c r="C279" s="23">
        <v>1.8749999999999999E-2</v>
      </c>
      <c r="D279" s="196">
        <v>5.0000000000000001E-3</v>
      </c>
      <c r="E279" s="16">
        <v>7.4999999999999997E-3</v>
      </c>
      <c r="F279" s="15" t="s">
        <v>0</v>
      </c>
      <c r="G279" s="23"/>
      <c r="H279" s="23">
        <v>3.125E-2</v>
      </c>
      <c r="I279" s="14" t="s">
        <v>279</v>
      </c>
      <c r="J279" s="181"/>
    </row>
    <row r="280" spans="1:10" hidden="1" outlineLevel="1" x14ac:dyDescent="0.25">
      <c r="A280" s="38"/>
      <c r="B280" s="32" t="s">
        <v>163</v>
      </c>
      <c r="C280" s="23">
        <v>1.8749999999999999E-2</v>
      </c>
      <c r="D280" s="196">
        <v>5.0000000000000001E-3</v>
      </c>
      <c r="E280" s="16">
        <v>7.4999999999999997E-3</v>
      </c>
      <c r="F280" s="15" t="s">
        <v>0</v>
      </c>
      <c r="G280" s="23"/>
      <c r="H280" s="23">
        <v>3.125E-2</v>
      </c>
      <c r="I280" s="14" t="s">
        <v>279</v>
      </c>
      <c r="J280" s="181"/>
    </row>
    <row r="281" spans="1:10" hidden="1" outlineLevel="1" x14ac:dyDescent="0.25">
      <c r="A281" s="38"/>
      <c r="B281" s="32" t="s">
        <v>164</v>
      </c>
      <c r="C281" s="23">
        <v>1.8749999999999999E-2</v>
      </c>
      <c r="D281" s="196">
        <v>5.0000000000000001E-3</v>
      </c>
      <c r="E281" s="16" t="s">
        <v>0</v>
      </c>
      <c r="F281" s="15" t="s">
        <v>0</v>
      </c>
      <c r="G281" s="23"/>
      <c r="H281" s="23">
        <v>2.375E-2</v>
      </c>
      <c r="I281" s="14"/>
      <c r="J281" s="181"/>
    </row>
    <row r="282" spans="1:10" hidden="1" outlineLevel="1" x14ac:dyDescent="0.25">
      <c r="A282" s="38"/>
      <c r="B282" s="32" t="s">
        <v>165</v>
      </c>
      <c r="C282" s="23">
        <v>1.8749999999999999E-2</v>
      </c>
      <c r="D282" s="196">
        <v>5.0000000000000001E-3</v>
      </c>
      <c r="E282" s="16" t="s">
        <v>0</v>
      </c>
      <c r="F282" s="15" t="s">
        <v>0</v>
      </c>
      <c r="G282" s="23"/>
      <c r="H282" s="23">
        <v>2.375E-2</v>
      </c>
      <c r="I282" s="14" t="s">
        <v>0</v>
      </c>
      <c r="J282" s="181"/>
    </row>
    <row r="283" spans="1:10" hidden="1" outlineLevel="1" x14ac:dyDescent="0.25">
      <c r="A283" s="38"/>
      <c r="B283" s="32" t="s">
        <v>166</v>
      </c>
      <c r="C283" s="23">
        <v>1.8749999999999999E-2</v>
      </c>
      <c r="D283" s="196">
        <v>5.0000000000000001E-3</v>
      </c>
      <c r="E283" s="16" t="s">
        <v>0</v>
      </c>
      <c r="F283" s="15" t="s">
        <v>0</v>
      </c>
      <c r="G283" s="23"/>
      <c r="H283" s="23">
        <v>2.375E-2</v>
      </c>
      <c r="I283" s="14" t="s">
        <v>0</v>
      </c>
      <c r="J283" s="181"/>
    </row>
    <row r="284" spans="1:10" hidden="1" outlineLevel="1" x14ac:dyDescent="0.25">
      <c r="A284" s="38"/>
      <c r="B284" s="32" t="s">
        <v>167</v>
      </c>
      <c r="C284" s="23">
        <v>1.8749999999999999E-2</v>
      </c>
      <c r="D284" s="196">
        <v>5.0000000000000001E-3</v>
      </c>
      <c r="E284" s="16" t="s">
        <v>0</v>
      </c>
      <c r="F284" s="15" t="s">
        <v>0</v>
      </c>
      <c r="G284" s="23"/>
      <c r="H284" s="23">
        <v>2.375E-2</v>
      </c>
      <c r="I284" s="14" t="s">
        <v>0</v>
      </c>
      <c r="J284" s="181"/>
    </row>
    <row r="285" spans="1:10" hidden="1" outlineLevel="1" x14ac:dyDescent="0.25">
      <c r="A285" s="38"/>
      <c r="B285" s="32" t="s">
        <v>168</v>
      </c>
      <c r="C285" s="23">
        <v>1.8749999999999999E-2</v>
      </c>
      <c r="D285" s="196">
        <v>5.0000000000000001E-3</v>
      </c>
      <c r="E285" s="191">
        <v>1.4999999999999999E-2</v>
      </c>
      <c r="F285" s="15" t="s">
        <v>0</v>
      </c>
      <c r="G285" s="23"/>
      <c r="H285" s="23">
        <v>3.875E-2</v>
      </c>
      <c r="I285" s="14" t="s">
        <v>279</v>
      </c>
      <c r="J285" s="181"/>
    </row>
    <row r="286" spans="1:10" hidden="1" outlineLevel="1" x14ac:dyDescent="0.25">
      <c r="A286" s="38"/>
      <c r="B286" s="32" t="s">
        <v>169</v>
      </c>
      <c r="C286" s="23">
        <v>1.8749999999999999E-2</v>
      </c>
      <c r="D286" s="196">
        <v>5.0000000000000001E-3</v>
      </c>
      <c r="E286" s="15" t="s">
        <v>0</v>
      </c>
      <c r="F286" s="15" t="s">
        <v>0</v>
      </c>
      <c r="G286" s="23"/>
      <c r="H286" s="23">
        <v>2.375E-2</v>
      </c>
      <c r="I286" s="14"/>
      <c r="J286" s="181"/>
    </row>
    <row r="287" spans="1:10" hidden="1" outlineLevel="1" x14ac:dyDescent="0.25">
      <c r="A287" s="38"/>
      <c r="B287" s="32" t="s">
        <v>170</v>
      </c>
      <c r="C287" s="23">
        <v>1.8749999999999999E-2</v>
      </c>
      <c r="D287" s="196">
        <v>5.0000000000000001E-3</v>
      </c>
      <c r="E287" s="15" t="s">
        <v>0</v>
      </c>
      <c r="F287" s="15" t="s">
        <v>0</v>
      </c>
      <c r="G287" s="23"/>
      <c r="H287" s="23">
        <v>2.375E-2</v>
      </c>
      <c r="I287" s="14" t="s">
        <v>0</v>
      </c>
      <c r="J287" s="181"/>
    </row>
    <row r="288" spans="1:10" hidden="1" outlineLevel="1" x14ac:dyDescent="0.25">
      <c r="A288" s="38"/>
      <c r="B288" s="32" t="s">
        <v>171</v>
      </c>
      <c r="C288" s="23">
        <v>1.8749999999999999E-2</v>
      </c>
      <c r="D288" s="196">
        <v>5.0000000000000001E-3</v>
      </c>
      <c r="E288" s="15" t="s">
        <v>0</v>
      </c>
      <c r="F288" s="15" t="s">
        <v>0</v>
      </c>
      <c r="G288" s="23"/>
      <c r="H288" s="23">
        <v>2.375E-2</v>
      </c>
      <c r="I288" s="14" t="s">
        <v>0</v>
      </c>
      <c r="J288" s="181"/>
    </row>
    <row r="289" spans="1:10" hidden="1" outlineLevel="1" x14ac:dyDescent="0.25">
      <c r="A289" s="38"/>
      <c r="B289" s="32" t="s">
        <v>172</v>
      </c>
      <c r="C289" s="23">
        <v>1.8749999999999999E-2</v>
      </c>
      <c r="D289" s="196">
        <v>5.0000000000000001E-3</v>
      </c>
      <c r="E289" s="15" t="s">
        <v>0</v>
      </c>
      <c r="F289" s="15" t="s">
        <v>0</v>
      </c>
      <c r="G289" s="23"/>
      <c r="H289" s="23">
        <v>2.375E-2</v>
      </c>
      <c r="I289" s="14" t="s">
        <v>0</v>
      </c>
      <c r="J289" s="181"/>
    </row>
    <row r="290" spans="1:10" hidden="1" outlineLevel="1" x14ac:dyDescent="0.25">
      <c r="A290" s="38"/>
      <c r="B290" s="32" t="s">
        <v>173</v>
      </c>
      <c r="C290" s="23">
        <v>1.8749999999999999E-2</v>
      </c>
      <c r="D290" s="196">
        <v>5.0000000000000001E-3</v>
      </c>
      <c r="E290" s="15" t="s">
        <v>0</v>
      </c>
      <c r="F290" s="15" t="s">
        <v>0</v>
      </c>
      <c r="G290" s="23"/>
      <c r="H290" s="23">
        <v>2.375E-2</v>
      </c>
      <c r="I290" s="14" t="s">
        <v>0</v>
      </c>
      <c r="J290" s="181"/>
    </row>
    <row r="291" spans="1:10" hidden="1" outlineLevel="1" x14ac:dyDescent="0.25">
      <c r="A291" s="38"/>
      <c r="B291" s="32" t="s">
        <v>174</v>
      </c>
      <c r="C291" s="23">
        <v>1.8749999999999999E-2</v>
      </c>
      <c r="D291" s="196">
        <v>5.0000000000000001E-3</v>
      </c>
      <c r="E291" s="15" t="s">
        <v>0</v>
      </c>
      <c r="F291" s="15" t="s">
        <v>0</v>
      </c>
      <c r="G291" s="23"/>
      <c r="H291" s="23">
        <v>2.375E-2</v>
      </c>
      <c r="I291" s="14" t="s">
        <v>0</v>
      </c>
      <c r="J291" s="181"/>
    </row>
    <row r="292" spans="1:10" hidden="1" outlineLevel="1" x14ac:dyDescent="0.25">
      <c r="A292" s="38"/>
      <c r="B292" s="32" t="s">
        <v>175</v>
      </c>
      <c r="C292" s="23">
        <v>1.8749999999999999E-2</v>
      </c>
      <c r="D292" s="196">
        <v>5.0000000000000001E-3</v>
      </c>
      <c r="E292" s="15" t="s">
        <v>0</v>
      </c>
      <c r="F292" s="15" t="s">
        <v>0</v>
      </c>
      <c r="G292" s="23"/>
      <c r="H292" s="23">
        <v>2.375E-2</v>
      </c>
      <c r="I292" s="14" t="s">
        <v>0</v>
      </c>
      <c r="J292" s="181"/>
    </row>
    <row r="293" spans="1:10" hidden="1" outlineLevel="1" x14ac:dyDescent="0.25">
      <c r="A293" s="38"/>
      <c r="B293" s="32" t="s">
        <v>176</v>
      </c>
      <c r="C293" s="23">
        <v>1.8749999999999999E-2</v>
      </c>
      <c r="D293" s="196">
        <v>5.0000000000000001E-3</v>
      </c>
      <c r="E293" s="15" t="s">
        <v>0</v>
      </c>
      <c r="F293" s="15" t="s">
        <v>0</v>
      </c>
      <c r="G293" s="23"/>
      <c r="H293" s="23">
        <v>2.375E-2</v>
      </c>
      <c r="I293" s="14" t="s">
        <v>0</v>
      </c>
      <c r="J293" s="181"/>
    </row>
    <row r="294" spans="1:10" ht="369" customHeight="1" x14ac:dyDescent="0.25">
      <c r="B294" s="222" t="s">
        <v>393</v>
      </c>
      <c r="C294" s="222"/>
      <c r="D294" s="222"/>
      <c r="E294" s="222"/>
      <c r="F294" s="222"/>
      <c r="G294" s="222"/>
      <c r="H294" s="222"/>
      <c r="I294" s="222"/>
    </row>
  </sheetData>
  <mergeCells count="293">
    <mergeCell ref="I255:I256"/>
    <mergeCell ref="C255:C256"/>
    <mergeCell ref="D255:D256"/>
    <mergeCell ref="A163:B163"/>
    <mergeCell ref="A164:B164"/>
    <mergeCell ref="C163:C164"/>
    <mergeCell ref="A9:B9"/>
    <mergeCell ref="C8:C9"/>
    <mergeCell ref="D8:D9"/>
    <mergeCell ref="E8:E9"/>
    <mergeCell ref="F8:F9"/>
    <mergeCell ref="G8:G9"/>
    <mergeCell ref="H8:H9"/>
    <mergeCell ref="I8:I9"/>
    <mergeCell ref="A157:B157"/>
    <mergeCell ref="F156:F157"/>
    <mergeCell ref="A156:B156"/>
    <mergeCell ref="C156:C157"/>
    <mergeCell ref="D163:D164"/>
    <mergeCell ref="G163:G164"/>
    <mergeCell ref="F163:F164"/>
    <mergeCell ref="E163:E164"/>
    <mergeCell ref="H101:H102"/>
    <mergeCell ref="H248:H249"/>
    <mergeCell ref="I248:I249"/>
    <mergeCell ref="F248:F249"/>
    <mergeCell ref="C248:C249"/>
    <mergeCell ref="D248:D249"/>
    <mergeCell ref="E248:E249"/>
    <mergeCell ref="G222:G223"/>
    <mergeCell ref="F222:F223"/>
    <mergeCell ref="E222:E223"/>
    <mergeCell ref="D222:D223"/>
    <mergeCell ref="C222:C223"/>
    <mergeCell ref="F174:F175"/>
    <mergeCell ref="G174:G175"/>
    <mergeCell ref="H174:H175"/>
    <mergeCell ref="I174:I175"/>
    <mergeCell ref="I184:I185"/>
    <mergeCell ref="G264:G265"/>
    <mergeCell ref="H264:H265"/>
    <mergeCell ref="I264:I265"/>
    <mergeCell ref="C264:C265"/>
    <mergeCell ref="D264:D265"/>
    <mergeCell ref="E264:E265"/>
    <mergeCell ref="F264:F265"/>
    <mergeCell ref="H184:H185"/>
    <mergeCell ref="C184:C185"/>
    <mergeCell ref="D184:D185"/>
    <mergeCell ref="E184:E185"/>
    <mergeCell ref="F184:F185"/>
    <mergeCell ref="G184:G185"/>
    <mergeCell ref="I196:I197"/>
    <mergeCell ref="F255:F256"/>
    <mergeCell ref="G255:G256"/>
    <mergeCell ref="H255:H256"/>
    <mergeCell ref="H214:H215"/>
    <mergeCell ref="G248:G249"/>
    <mergeCell ref="C168:C169"/>
    <mergeCell ref="D168:D169"/>
    <mergeCell ref="E168:E169"/>
    <mergeCell ref="A174:B174"/>
    <mergeCell ref="C174:C175"/>
    <mergeCell ref="D174:D175"/>
    <mergeCell ref="E174:E175"/>
    <mergeCell ref="A116:B116"/>
    <mergeCell ref="C116:C117"/>
    <mergeCell ref="D116:D117"/>
    <mergeCell ref="E116:E117"/>
    <mergeCell ref="C132:C133"/>
    <mergeCell ref="D132:D133"/>
    <mergeCell ref="E132:E133"/>
    <mergeCell ref="G101:G102"/>
    <mergeCell ref="F101:F102"/>
    <mergeCell ref="E101:E102"/>
    <mergeCell ref="A92:B92"/>
    <mergeCell ref="C92:C94"/>
    <mergeCell ref="E92:E94"/>
    <mergeCell ref="G92:G94"/>
    <mergeCell ref="H92:H94"/>
    <mergeCell ref="I92:I94"/>
    <mergeCell ref="A93:B93"/>
    <mergeCell ref="A94:B94"/>
    <mergeCell ref="F92:F94"/>
    <mergeCell ref="D92:D94"/>
    <mergeCell ref="D101:D102"/>
    <mergeCell ref="C101:C102"/>
    <mergeCell ref="E56:E57"/>
    <mergeCell ref="I56:I57"/>
    <mergeCell ref="A57:B57"/>
    <mergeCell ref="A56:B56"/>
    <mergeCell ref="C56:C57"/>
    <mergeCell ref="F80:F81"/>
    <mergeCell ref="A86:B86"/>
    <mergeCell ref="C86:C87"/>
    <mergeCell ref="F86:F87"/>
    <mergeCell ref="D86:D87"/>
    <mergeCell ref="E86:E87"/>
    <mergeCell ref="G86:G87"/>
    <mergeCell ref="H86:H87"/>
    <mergeCell ref="I86:I87"/>
    <mergeCell ref="A87:B87"/>
    <mergeCell ref="I80:I81"/>
    <mergeCell ref="A81:B81"/>
    <mergeCell ref="I72:I73"/>
    <mergeCell ref="H72:H73"/>
    <mergeCell ref="G72:G73"/>
    <mergeCell ref="F72:F73"/>
    <mergeCell ref="E72:E73"/>
    <mergeCell ref="D72:D73"/>
    <mergeCell ref="C72:C73"/>
    <mergeCell ref="A4:H4"/>
    <mergeCell ref="A33:B33"/>
    <mergeCell ref="A46:B46"/>
    <mergeCell ref="A63:B63"/>
    <mergeCell ref="A72:B72"/>
    <mergeCell ref="A73:B73"/>
    <mergeCell ref="A80:B80"/>
    <mergeCell ref="C80:C81"/>
    <mergeCell ref="D80:D81"/>
    <mergeCell ref="E80:E81"/>
    <mergeCell ref="G80:G81"/>
    <mergeCell ref="H80:H81"/>
    <mergeCell ref="A23:B23"/>
    <mergeCell ref="C23:C24"/>
    <mergeCell ref="D23:D24"/>
    <mergeCell ref="E23:E24"/>
    <mergeCell ref="G23:G24"/>
    <mergeCell ref="H23:H24"/>
    <mergeCell ref="A24:B24"/>
    <mergeCell ref="F23:F24"/>
    <mergeCell ref="G56:G57"/>
    <mergeCell ref="H56:H57"/>
    <mergeCell ref="F56:F57"/>
    <mergeCell ref="D56:D57"/>
    <mergeCell ref="I5:I7"/>
    <mergeCell ref="A5:B6"/>
    <mergeCell ref="C5:C6"/>
    <mergeCell ref="D5:D6"/>
    <mergeCell ref="E5:G5"/>
    <mergeCell ref="H5:H7"/>
    <mergeCell ref="A8:B8"/>
    <mergeCell ref="A47:B47"/>
    <mergeCell ref="A34:B34"/>
    <mergeCell ref="D33:D34"/>
    <mergeCell ref="C33:C34"/>
    <mergeCell ref="I46:I47"/>
    <mergeCell ref="H46:H47"/>
    <mergeCell ref="G46:G47"/>
    <mergeCell ref="F46:F47"/>
    <mergeCell ref="E46:E47"/>
    <mergeCell ref="D46:D47"/>
    <mergeCell ref="C46:C47"/>
    <mergeCell ref="I33:I34"/>
    <mergeCell ref="H33:H34"/>
    <mergeCell ref="G33:G34"/>
    <mergeCell ref="F33:F34"/>
    <mergeCell ref="E33:E34"/>
    <mergeCell ref="I23:I24"/>
    <mergeCell ref="A64:B64"/>
    <mergeCell ref="I63:I64"/>
    <mergeCell ref="H63:H64"/>
    <mergeCell ref="G63:G64"/>
    <mergeCell ref="F63:F64"/>
    <mergeCell ref="E63:E64"/>
    <mergeCell ref="D63:D64"/>
    <mergeCell ref="C63:C64"/>
    <mergeCell ref="D122:D123"/>
    <mergeCell ref="C122:C123"/>
    <mergeCell ref="I122:I123"/>
    <mergeCell ref="H122:H123"/>
    <mergeCell ref="G122:G123"/>
    <mergeCell ref="F122:F123"/>
    <mergeCell ref="E122:E123"/>
    <mergeCell ref="A122:B122"/>
    <mergeCell ref="A117:B117"/>
    <mergeCell ref="A102:B102"/>
    <mergeCell ref="A101:B101"/>
    <mergeCell ref="G116:G117"/>
    <mergeCell ref="H116:H117"/>
    <mergeCell ref="I116:I117"/>
    <mergeCell ref="F116:F117"/>
    <mergeCell ref="I101:I102"/>
    <mergeCell ref="H132:H133"/>
    <mergeCell ref="I132:I133"/>
    <mergeCell ref="F132:F133"/>
    <mergeCell ref="C150:C151"/>
    <mergeCell ref="D150:D151"/>
    <mergeCell ref="E150:E151"/>
    <mergeCell ref="F150:F151"/>
    <mergeCell ref="G150:G151"/>
    <mergeCell ref="H150:H151"/>
    <mergeCell ref="I150:I151"/>
    <mergeCell ref="D134:D135"/>
    <mergeCell ref="D136:D137"/>
    <mergeCell ref="D138:D139"/>
    <mergeCell ref="I189:I190"/>
    <mergeCell ref="H189:H190"/>
    <mergeCell ref="G189:G190"/>
    <mergeCell ref="F189:F190"/>
    <mergeCell ref="E189:E190"/>
    <mergeCell ref="D189:D190"/>
    <mergeCell ref="C189:C190"/>
    <mergeCell ref="H196:H197"/>
    <mergeCell ref="G196:G197"/>
    <mergeCell ref="F196:F197"/>
    <mergeCell ref="E196:E197"/>
    <mergeCell ref="D196:D197"/>
    <mergeCell ref="E255:E256"/>
    <mergeCell ref="C140:C141"/>
    <mergeCell ref="D140:D141"/>
    <mergeCell ref="E140:E141"/>
    <mergeCell ref="F140:F141"/>
    <mergeCell ref="G140:G141"/>
    <mergeCell ref="H140:H141"/>
    <mergeCell ref="I140:I141"/>
    <mergeCell ref="I214:I215"/>
    <mergeCell ref="C214:C215"/>
    <mergeCell ref="D214:D215"/>
    <mergeCell ref="E214:E215"/>
    <mergeCell ref="F214:F215"/>
    <mergeCell ref="G214:G215"/>
    <mergeCell ref="I222:I223"/>
    <mergeCell ref="H222:H223"/>
    <mergeCell ref="I200:I202"/>
    <mergeCell ref="H200:H202"/>
    <mergeCell ref="F200:F202"/>
    <mergeCell ref="E200:E202"/>
    <mergeCell ref="D200:D202"/>
    <mergeCell ref="C200:C202"/>
    <mergeCell ref="G200:G202"/>
    <mergeCell ref="C196:C197"/>
    <mergeCell ref="B294:I294"/>
    <mergeCell ref="H271:H272"/>
    <mergeCell ref="I271:I272"/>
    <mergeCell ref="A272:B272"/>
    <mergeCell ref="C276:C277"/>
    <mergeCell ref="D276:D277"/>
    <mergeCell ref="E276:E277"/>
    <mergeCell ref="F276:F277"/>
    <mergeCell ref="G276:G277"/>
    <mergeCell ref="H276:H277"/>
    <mergeCell ref="I276:I277"/>
    <mergeCell ref="A277:B277"/>
    <mergeCell ref="C271:C272"/>
    <mergeCell ref="D271:D272"/>
    <mergeCell ref="E271:E272"/>
    <mergeCell ref="F271:F272"/>
    <mergeCell ref="G271:G272"/>
    <mergeCell ref="A276:B276"/>
    <mergeCell ref="A271:B271"/>
    <mergeCell ref="A265:B265"/>
    <mergeCell ref="A264:B264"/>
    <mergeCell ref="A256:B256"/>
    <mergeCell ref="A255:B255"/>
    <mergeCell ref="A249:B249"/>
    <mergeCell ref="A248:B248"/>
    <mergeCell ref="A223:B223"/>
    <mergeCell ref="A222:B222"/>
    <mergeCell ref="A215:B215"/>
    <mergeCell ref="A214:B214"/>
    <mergeCell ref="A202:B202"/>
    <mergeCell ref="A201:B201"/>
    <mergeCell ref="A200:B200"/>
    <mergeCell ref="A197:B197"/>
    <mergeCell ref="A196:B196"/>
    <mergeCell ref="A190:B190"/>
    <mergeCell ref="A189:B189"/>
    <mergeCell ref="A185:B185"/>
    <mergeCell ref="J5:J7"/>
    <mergeCell ref="A184:B184"/>
    <mergeCell ref="A175:B175"/>
    <mergeCell ref="A151:B151"/>
    <mergeCell ref="A150:B150"/>
    <mergeCell ref="A141:B141"/>
    <mergeCell ref="A140:B140"/>
    <mergeCell ref="A133:B133"/>
    <mergeCell ref="A132:B132"/>
    <mergeCell ref="A123:B123"/>
    <mergeCell ref="A169:B169"/>
    <mergeCell ref="A168:B168"/>
    <mergeCell ref="G168:G169"/>
    <mergeCell ref="H168:H169"/>
    <mergeCell ref="F168:F169"/>
    <mergeCell ref="D156:D157"/>
    <mergeCell ref="E156:E157"/>
    <mergeCell ref="G156:G157"/>
    <mergeCell ref="H156:H157"/>
    <mergeCell ref="I156:I157"/>
    <mergeCell ref="I163:I164"/>
    <mergeCell ref="H163:H164"/>
    <mergeCell ref="I168:I169"/>
    <mergeCell ref="G132:G133"/>
  </mergeCells>
  <conditionalFormatting sqref="J1:J5 J8:J1048576">
    <cfRule type="cellIs" dxfId="1" priority="3" operator="lessThan">
      <formula>0</formula>
    </cfRule>
    <cfRule type="cellIs" dxfId="0" priority="4" operator="greaterThan">
      <formula>0</formula>
    </cfRule>
  </conditionalFormatting>
  <hyperlinks>
    <hyperlink ref="F46" r:id="rId1" display="http://www.hnb.hr/documents/20182/735490/tf-s-sjo-spo-pdf-e-info-vazne-ki-29-12-2016.pdf/bac6c873-a959-4ff1-834e-2bd6f34380ca"/>
    <hyperlink ref="F63" r:id="rId2" display="http://www.cnb.cz/en/financial_stability/macroprudential_policy/list_other_systemically_important_institutions/index.html"/>
    <hyperlink ref="G63" r:id="rId3" display="https://www.cnb.cz/en/financial_stability/macroprudential_policy/systemic_risk_buffer/index.html"/>
    <hyperlink ref="D196" r:id="rId4" display="1.5%"/>
    <hyperlink ref="D200" r:id="rId5"/>
    <hyperlink ref="D222" r:id="rId6"/>
    <hyperlink ref="F222" r:id="rId7" display="http://www.bnr.ro/page.aspx?prid=12537"/>
    <hyperlink ref="G271" r:id="rId8" display="https://www.esrb.europa.eu/pub/pdf/other/141106_Notification_EBA_Article_133.11.pdf?5488a5adadd4ed5d2602010ba926d472"/>
    <hyperlink ref="F271" r:id="rId9" display="http://www.fi.se/Folder-EN/Startpage/Supervision/Miscellaneous/Listan/Swedish-banks-systemic-importance-O-SII-/"/>
    <hyperlink ref="C276" r:id="rId10" display="http://www.bankofengland.co.uk/financialstability/Pages/fpc/ccbrates.aspx"/>
    <hyperlink ref="E276" r:id="rId11" display="http://www.bankofengland.co.uk/pra/Documents/crdiv/osiides2016.pdf"/>
    <hyperlink ref="F276" r:id="rId12" display="FPC Framework: http:/www.bankofengland.co.uk/financialstability/Pages/fpc/systemicrisk.aspx"/>
    <hyperlink ref="A34:B34" r:id="rId13" display="Bulgarian National Bank"/>
    <hyperlink ref="A47:B47" r:id="rId14" display="Hrvatska narodna banka"/>
    <hyperlink ref="A64:B64" r:id="rId15" display="Česká národní banka"/>
    <hyperlink ref="A123:B123" r:id="rId16" display="Magyar Nemzeti Bank"/>
    <hyperlink ref="A197:B197" r:id="rId17" display="Norwegian Ministry of Finance"/>
    <hyperlink ref="A202:B202" r:id="rId18" display="Komisja Nadzoru Finansowego"/>
    <hyperlink ref="A223:B223" r:id="rId19" display="Banca Naţională a României"/>
    <hyperlink ref="A272:B272" r:id="rId20" display="Finansinspektionen"/>
    <hyperlink ref="A277:B277" r:id="rId21" display="Prudential Regulation Authority"/>
    <hyperlink ref="D271:D272" r:id="rId22" display="http://www.fi.se/en/published/news/2017/decision-regarding-the-countercyclical-buffer-rate2/"/>
    <hyperlink ref="D63:D64" r:id="rId23" display="0.5%"/>
    <hyperlink ref="F33:F34" r:id="rId24" display="http://www.bnb.bg/PressOffice/POPressReleases/POPRDate/PR_20171201_EN"/>
    <hyperlink ref="F222:F223" r:id="rId25" display="http://www.bnr.ro/Macroprudential-Policy-15315.aspx"/>
    <hyperlink ref="F271:F272" r:id="rId26" display="http://www.fi.se/contentassets/1234b521888d4178b039dc42992ab290/o-sii_pm_2016.pdf"/>
    <hyperlink ref="D46:D47" r:id="rId27" display="0%"/>
    <hyperlink ref="G46:G47" r:id="rId28" display="http://www.hnb.hr/documents/20182/120622/e-odluka-o-primjeni-zastitnog-sloja-za-strukturni-sistemski-rizik-nn.pdf/4a117c07-f7f0-4984-aa1e-399e0fbd9cb5"/>
    <hyperlink ref="D140" r:id="rId29" display="0%"/>
    <hyperlink ref="A141:B141" r:id="rId30" display="Financial Supervisory Authority"/>
    <hyperlink ref="F140" r:id="rId31" display="http://www.centralbank.ie/stability/MacroprudentialPol/Pages/OtherSystemicallyImportantInstitutions(O-SII).aspx"/>
    <hyperlink ref="G140:G141" r:id="rId32" display="https://en.fme.is/supervision/financial-stability/capital-buffers/"/>
    <hyperlink ref="D140:D141" r:id="rId33" display="https://en.fme.is/supervision/financial-stability/capital-buffers/"/>
    <hyperlink ref="F140:F141" r:id="rId34" display="https://en.fme.is/supervision/financial-stability/capital-buffers/"/>
    <hyperlink ref="D276:D277" r:id="rId35" display="http://www.bankofengland.co.uk/financialstability/Pages/fpc/ccbrates.aspx"/>
    <hyperlink ref="G271:G272" r:id="rId36" display="http://www.fi.se/en/published/news/2016/biennial-review-of-the-systemic-risk-buffer/"/>
    <hyperlink ref="A73:B73" r:id="rId37" display="Minister for Industry, Business and Financial Affairs"/>
    <hyperlink ref="A201:B201" r:id="rId38" display="Ministerstwo Finansów"/>
    <hyperlink ref="D23" r:id="rId39"/>
    <hyperlink ref="F23" r:id="rId40" display="https://www.nbb.be/en/financial-oversight/macroprudential-supervision/macroprudential-instruments/other-systemically"/>
    <hyperlink ref="A24:B24" r:id="rId41" display="National Bank of Belgium"/>
    <hyperlink ref="D23:D24" r:id="rId42" display="0%"/>
    <hyperlink ref="D56" r:id="rId43"/>
    <hyperlink ref="F56" r:id="rId44" display="6 banks: n/a"/>
    <hyperlink ref="A57:B57" r:id="rId45" display="Central Bank of Cyprus"/>
    <hyperlink ref="D56:D57" r:id="rId46" display="0%"/>
    <hyperlink ref="F56:F57" r:id="rId47" display="https://www.centralbank.cy/en/financial-stability/macroprudential-policy-decisions/o-sii-capital-buffer-for-other-systemically-important-institutions-credit-institutions"/>
    <hyperlink ref="C80" r:id="rId48"/>
    <hyperlink ref="D80" r:id="rId49" display="0%"/>
    <hyperlink ref="F80" r:id="rId50" display="https://www.eestipank.ee/en/financial-stability/other-systemically-important-institutions-buffer"/>
    <hyperlink ref="G80" r:id="rId51" display="All banks: 1%"/>
    <hyperlink ref="A81:B81" r:id="rId52" display="Eesti Pank"/>
    <hyperlink ref="D92" r:id="rId53"/>
    <hyperlink ref="E92" r:id="rId54" display="https://acpr.banque-france.fr/nc/publications/registre-officiel.html"/>
    <hyperlink ref="F92" r:id="rId55" display="https://acpr.banque-france.fr/nc/publications/registre-officiel.html"/>
    <hyperlink ref="A93:B93" r:id="rId56" display="Autorité de Contrôle Prudentiel et de Résolution (ACPR)"/>
    <hyperlink ref="A94:B94" r:id="rId57" display="Haut Conseil de Stabilité Financière (HCSF)"/>
    <hyperlink ref="D92:D94" r:id="rId58" display="0%"/>
    <hyperlink ref="D116" r:id="rId59"/>
    <hyperlink ref="F116" r:id="rId60" display="http://www.bankofgreece.gr/Pages/el/Bank/LegalF/committeeacts.aspx"/>
    <hyperlink ref="A117:B117" r:id="rId61" display="Bank of Greece"/>
    <hyperlink ref="D116:D117" r:id="rId62" display="0%"/>
    <hyperlink ref="F116:F117" r:id="rId63" display="http://www.bankofgreece.gr/Pages/en/MacroprudentialPolicy/Tools/O-SIICapitalBuffer.aspx"/>
    <hyperlink ref="D132" r:id="rId64" display="0%"/>
    <hyperlink ref="F132" r:id="rId65" display="http://www.centralbank.ie/stability/MacroprudentialPol/Pages/OtherSystemicallyImportantInstitutions(O-SII).aspx"/>
    <hyperlink ref="A133:B133" r:id="rId66" display="Central Bank of Ireland"/>
    <hyperlink ref="D132:D133" r:id="rId67" display="0%"/>
    <hyperlink ref="F132:F133" r:id="rId68" display="https://www.centralbank.ie/financial-system/financial-stability/macro-prudential-policy/other-systemically-important-institutions-buffer"/>
    <hyperlink ref="C156" r:id="rId69"/>
    <hyperlink ref="D156" r:id="rId70"/>
    <hyperlink ref="F156" r:id="rId71" display="http://www.fktk.lv/en/publications/macroprudential-supervision/other-systemically-significant-institutions.html"/>
    <hyperlink ref="A157:B157" r:id="rId72" display="Financial and Capital Market Commission"/>
    <hyperlink ref="D156:D157" r:id="rId73" display="0%"/>
    <hyperlink ref="F156:F157" r:id="rId74" display="http://www.fktk.lv/en/media-room/macroprudential-supervision/other-systemically-significant-institutions.html"/>
    <hyperlink ref="C174" r:id="rId75"/>
    <hyperlink ref="D174" r:id="rId76" location="c7489"/>
    <hyperlink ref="F174" r:id="rId77" location="c7489" display="https://www.cssf.lu/en/documentation/regulations/laws-regulations-and-other-texts/news-cat/130/ - c7489"/>
    <hyperlink ref="A175:B175" r:id="rId78" display="Commission de Surveillance du Secteur Financier"/>
    <hyperlink ref="D174:D175" r:id="rId79" display="0%"/>
    <hyperlink ref="F174:F175" r:id="rId80" display="https://www.cssf.lu/en/supervision/banks/regulation/laws-regulations-and-other-texts/"/>
    <hyperlink ref="C184" r:id="rId81" display="1.25%"/>
    <hyperlink ref="D184" r:id="rId82"/>
    <hyperlink ref="F184" r:id="rId83" display="https://www.centralbankmalta.org/systemically-important-institutions"/>
    <hyperlink ref="A185:B185" r:id="rId84" display="Bank Centrali ta' Malta"/>
    <hyperlink ref="C214" r:id="rId85" display="1.25%"/>
    <hyperlink ref="D214" r:id="rId86" display="0%"/>
    <hyperlink ref="F214" r:id="rId87" display="https://www.bportugal.pt/en/page/o-sii-capital-buffer"/>
    <hyperlink ref="A215:B215" r:id="rId88" display="Banco de Portugal"/>
    <hyperlink ref="C248" r:id="rId89"/>
    <hyperlink ref="D248" r:id="rId90" display="0%"/>
    <hyperlink ref="F248" r:id="rId91" display="http://www.nbs.sk/en/financial-market-supervision1/macroprudential-policy/current-status-of-macroprudential-instruments/current-setting-of-capital-buffers-in-slovakia"/>
    <hyperlink ref="G248" r:id="rId92" display="http://www.nbs.sk/en/financial-market-supervision1/macroprudential-policy/current-status-of-macroprudential-instruments/current-setting-of-capital-buffers-in-slovakia"/>
    <hyperlink ref="A249:B249" r:id="rId93" display="National Bank of Slovakia"/>
    <hyperlink ref="D255" r:id="rId94" display="0%"/>
    <hyperlink ref="F255" r:id="rId95" display="http://www.bsi.si/en/financial-stability.asp?MapaId=1887"/>
    <hyperlink ref="A256:B256" r:id="rId96" display="Banka Slovenije"/>
    <hyperlink ref="D255:D256" r:id="rId97" display="0%"/>
    <hyperlink ref="F255:F256" r:id="rId98" display="https://www.bsi.si/en/financial-stability/macroprudential-supervision/macroprudential-instruments/capital-buffer-for-other-systemically-important-institutions-o-sii-buffer"/>
    <hyperlink ref="D264" r:id="rId99"/>
    <hyperlink ref="F264" r:id="rId100" display="http://www.bde.es/bde/en/areas/estabilidad/politica-macropr/"/>
    <hyperlink ref="E264" r:id="rId101" display="http://www.bde.es/bde/en/areas/estabilidad/politica-macropr/"/>
    <hyperlink ref="A265:B265" r:id="rId102" display="Banco de España"/>
    <hyperlink ref="D8" r:id="rId103"/>
    <hyperlink ref="F8" r:id="rId104" display="https://www.fma.gv.at/en/banks/macroprudential-supervision/details-about-identified-institutions/"/>
    <hyperlink ref="G8" r:id="rId105" display="https://www.fma.gv.at/en/banks/macroprudential-supervision/details-about-systemic-risk-buffer/"/>
    <hyperlink ref="A9:B9" r:id="rId106" display="Finanzmarktaufsicht (FMA)"/>
    <hyperlink ref="D101" r:id="rId107"/>
    <hyperlink ref="A102:B102" r:id="rId108" display="Bundesanstalt für Finanzdienstleistungsaufsicht"/>
    <hyperlink ref="D189" r:id="rId109"/>
    <hyperlink ref="E189" r:id="rId110" display="http://www.dnb.nl/en/about-dnb/duties/financial-stability/macroprudentiele-instrumenten/index.jsp"/>
    <hyperlink ref="F189" r:id="rId111" display="http://www.dnb.nl/en/about-dnb/duties/financial-stability/macroprudentiele-instrumenten/index.jsp"/>
    <hyperlink ref="G189" r:id="rId112" display="http://www.dnb.nl/en/about-dnb/duties/financial-stability/macroprudentiele-instrumenten/index.jsp"/>
    <hyperlink ref="A190:B190" r:id="rId113" display="De Nederlandsche Bank"/>
    <hyperlink ref="C86" r:id="rId114"/>
    <hyperlink ref="D86" r:id="rId115"/>
    <hyperlink ref="F86" r:id="rId116" location="search=8%2E8%2E2014%2F610" display="http://www.finanssivalvonta.fi/en/About_us/Documents/FIVA_Act.pdf - search=8%2E8%2E2014%2F610"/>
    <hyperlink ref="A87:B87" r:id="rId117" display="Finanssivalvonta"/>
    <hyperlink ref="F86:F87" r:id="rId118" display="http://www.finanssivalvonta.fi/en/Supervision/Macroprudential_supervision/decision_making/Pages/Default.aspx"/>
    <hyperlink ref="D86:D87" r:id="rId119" display="0%"/>
    <hyperlink ref="F101:F102" r:id="rId120" display="https://www.bafin.de/EN/PublikationenDaten/Datenbanken/ASRI/asri_artikel_en.html"/>
    <hyperlink ref="F168:F169" r:id="rId121" location="ex-1-3" display="https://www.lb.lt/en/financial-stability-instruments-1 - ex-1-3"/>
    <hyperlink ref="C168:C169" r:id="rId122" display="2.5%"/>
    <hyperlink ref="A169:B169" r:id="rId123" display="Lietuvos bankas"/>
    <hyperlink ref="F168" r:id="rId124" display="https://www.lb.lt/other_systemically_important_institutions"/>
    <hyperlink ref="D168" r:id="rId125" display="0%"/>
    <hyperlink ref="C168" r:id="rId126"/>
    <hyperlink ref="A164:B164" r:id="rId127" display="Financial Market Authority"/>
    <hyperlink ref="C163:C164" r:id="rId128" display="https://www.fma-li.li/de/finanzintermediare/bereich-banken/banken-und-wertpapierfirmen/kapitalpuffer/kapitalerhaltungspuffer.html"/>
    <hyperlink ref="G200:G202" r:id="rId129" display="http://dziennikustaw.gov.pl/du/2017/1776/1"/>
    <hyperlink ref="C200" r:id="rId130" display="https://www.nbp.pl/macroprudentialsupervision/instrumenty.aspx"/>
    <hyperlink ref="F46:F47" r:id="rId131" display="http://www.hnb.hr/documents/20182/2293349/e-priopcenje-preispitivanje-sistemski-vaznih-ki-u-RH_22-2-2018.pdf/cb8b76ed-6aef-4a4d-aac0-defa83565ccd"/>
    <hyperlink ref="G72:G73" r:id="rId132" display="http://em.dk/nyheder/2017/10-02-sifibufferkrav-2018"/>
    <hyperlink ref="C150:C151" r:id="rId133" display="https://www.bancaditalia.it/compiti/vigilanza/normativa/archivio-norme/circolari/c285/Circ_285_19_Aggto_Testo_integrale.pdf"/>
    <hyperlink ref="C150" r:id="rId134" display="1.25%"/>
    <hyperlink ref="A151:B151" r:id="rId135" display="Banca d'Italia"/>
    <hyperlink ref="F150" r:id="rId136" display="https://www.bancaditalia.it/compiti/stabilita-finanziaria/politica-macroprudenziale/index.html?com.dotmarketing.htmlpage.language=1"/>
    <hyperlink ref="E150" r:id="rId137" display="https://www.bancaditalia.it/compiti/stabilita-finanziaria/politica-macroprudenziale/index.html?com.dotmarketing.htmlpage.language=1"/>
    <hyperlink ref="D150" r:id="rId138"/>
    <hyperlink ref="D196:D197" r:id="rId139" display="https://www.regjeringen.no/en/aktuelt/countercyclical-buffer-unchanged3/id2611525/"/>
    <hyperlink ref="D168:D169" r:id="rId140" display="https://www.lb.lt/en/financial-stability-instruments-1"/>
    <hyperlink ref="F200:F202" r:id="rId141" display="https://www.knf.gov.pl/knf/en/komponenty/img/Review_of_adequacy_of_an_O-SII_buffer_rate_8_08_2018.pdf"/>
    <hyperlink ref="D33:D34" r:id="rId142" display="0%"/>
    <hyperlink ref="C63:C64" r:id="rId143" display="http://www.cnb.cz/en/financial_stability/macroprudential_policy/capital_conservation_buffer/index.html"/>
    <hyperlink ref="C140:C141" r:id="rId144" display="https://en.fme.is/supervision/financial-stability/capital-buffers/"/>
  </hyperlinks>
  <pageMargins left="0.39370078740157483" right="0.39370078740157483" top="0.74803149606299213" bottom="0.39370078740157483" header="0.31496062992125984" footer="0.31496062992125984"/>
  <pageSetup paperSize="9" scale="81" fitToHeight="0" orientation="portrait"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Combined Buffer Requirements</vt:lpstr>
      <vt:lpstr>Sheet1</vt:lpstr>
      <vt:lpstr>'Combined Buffer Requirements'!Print_Area</vt:lpstr>
      <vt:lpstr>'Combined Buffer Requirements'!Print_Titles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Bochmann, Paul</dc:creator>
  <cp:lastModifiedBy>Uraz, Juliet-Nil</cp:lastModifiedBy>
  <cp:lastPrinted>2017-01-18T15:44:55Z</cp:lastPrinted>
  <dcterms:created xsi:type="dcterms:W3CDTF">2016-12-20T15:18:00Z</dcterms:created>
  <dcterms:modified xsi:type="dcterms:W3CDTF">2018-10-12T09:46:36Z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{4DD208CC-E62E-4B91-8885-070F6A759B1E}</vt:lpwstr>
  </property>
</Properties>
</file>